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60" activeTab="1"/>
  </bookViews>
  <sheets>
    <sheet name="3 ступень" sheetId="1" r:id="rId1"/>
    <sheet name="2 ступень" sheetId="2" r:id="rId2"/>
    <sheet name="5-6-7 ФГОС класс" sheetId="3" r:id="rId3"/>
    <sheet name="внеучебка" sheetId="4" r:id="rId4"/>
  </sheets>
  <definedNames>
    <definedName name="_xlnm.Print_Area" localSheetId="0">'3 ступень'!$A$1:I38</definedName>
    <definedName name="_xlnm.Print_Area" localSheetId="1">'2 ступень'!$A$1:K40</definedName>
    <definedName name="_xlnm.Print_Area" localSheetId="2">'5-6-7 ФГОС класс'!$A$1:O74</definedName>
  </definedNames>
  <calcPr calcId="144525"/>
</workbook>
</file>

<file path=xl/sharedStrings.xml><?xml version="1.0" encoding="utf-8"?>
<sst xmlns="http://schemas.openxmlformats.org/spreadsheetml/2006/main" count="185">
  <si>
    <t>Учебный план среднего (полного) общего образования</t>
  </si>
  <si>
    <t>класс</t>
  </si>
  <si>
    <t>10а</t>
  </si>
  <si>
    <t>10б</t>
  </si>
  <si>
    <t>10в</t>
  </si>
  <si>
    <t>всего 10кл</t>
  </si>
  <si>
    <t>11а</t>
  </si>
  <si>
    <t>11в</t>
  </si>
  <si>
    <t>всего 11кл</t>
  </si>
  <si>
    <t>всего</t>
  </si>
  <si>
    <t>кол-во уч-ся</t>
  </si>
  <si>
    <t>профиль</t>
  </si>
  <si>
    <t>ИУП</t>
  </si>
  <si>
    <t>Учебные предметы</t>
  </si>
  <si>
    <t>Русский язык</t>
  </si>
  <si>
    <t>Литература</t>
  </si>
  <si>
    <t>Иностранный язык</t>
  </si>
  <si>
    <t>Алгебра и начала анализа</t>
  </si>
  <si>
    <t>Геометрия</t>
  </si>
  <si>
    <t>Информатика и ИКТ</t>
  </si>
  <si>
    <t>История</t>
  </si>
  <si>
    <t>Обществознание</t>
  </si>
  <si>
    <t>Право</t>
  </si>
  <si>
    <t>География</t>
  </si>
  <si>
    <t>Физика</t>
  </si>
  <si>
    <t>Химия</t>
  </si>
  <si>
    <t>Биология</t>
  </si>
  <si>
    <t>Технология</t>
  </si>
  <si>
    <t>Основы безопасности жизнедеятельности</t>
  </si>
  <si>
    <t>Физическая культура</t>
  </si>
  <si>
    <t>всего часов</t>
  </si>
  <si>
    <t>максимальная нагрузка</t>
  </si>
  <si>
    <t>Региональный компонент</t>
  </si>
  <si>
    <t>Родная литература</t>
  </si>
  <si>
    <t>Школьный компонент</t>
  </si>
  <si>
    <t>Основы политических знаний</t>
  </si>
  <si>
    <t>Экономика</t>
  </si>
  <si>
    <t>Социология</t>
  </si>
  <si>
    <t>Математика- Решение задач повышенной математики</t>
  </si>
  <si>
    <t>Русский язык ( Подготовка к части С)</t>
  </si>
  <si>
    <t>Астрономия</t>
  </si>
  <si>
    <t>Школьный учебный план основного общего образования на 2014-2015 учебный год</t>
  </si>
  <si>
    <t>8а</t>
  </si>
  <si>
    <t>8б</t>
  </si>
  <si>
    <t>8в</t>
  </si>
  <si>
    <t>9а</t>
  </si>
  <si>
    <t>9б</t>
  </si>
  <si>
    <t>РВГ1</t>
  </si>
  <si>
    <t>РВГ2</t>
  </si>
  <si>
    <t>РВГ3</t>
  </si>
  <si>
    <t>Алгебра</t>
  </si>
  <si>
    <t>география</t>
  </si>
  <si>
    <t>физика</t>
  </si>
  <si>
    <t>химия</t>
  </si>
  <si>
    <t>биология</t>
  </si>
  <si>
    <t>музыка</t>
  </si>
  <si>
    <t>изо</t>
  </si>
  <si>
    <t>искусство</t>
  </si>
  <si>
    <t>технология</t>
  </si>
  <si>
    <t>Бурятский язык и литература</t>
  </si>
  <si>
    <t xml:space="preserve">Робототехника </t>
  </si>
  <si>
    <t>Хореография</t>
  </si>
  <si>
    <t>Математика</t>
  </si>
  <si>
    <t>Школьное телевидение</t>
  </si>
  <si>
    <t>Элективы</t>
  </si>
  <si>
    <t>Итого часов по ШУП</t>
  </si>
  <si>
    <t>МОУ " МСОШ №2"</t>
  </si>
  <si>
    <t>Учебный план для учащихся 5-7 классов по ФГОС на 2014-2015 учебный год</t>
  </si>
  <si>
    <t>итого</t>
  </si>
  <si>
    <t xml:space="preserve">Предметные области </t>
  </si>
  <si>
    <t>5А</t>
  </si>
  <si>
    <t>5Б</t>
  </si>
  <si>
    <t>5В</t>
  </si>
  <si>
    <t>6а</t>
  </si>
  <si>
    <t>6б</t>
  </si>
  <si>
    <t>6в</t>
  </si>
  <si>
    <t>6г</t>
  </si>
  <si>
    <t>7а</t>
  </si>
  <si>
    <t>7б</t>
  </si>
  <si>
    <t>учебные предметы</t>
  </si>
  <si>
    <t>кол-во часов в неделю</t>
  </si>
  <si>
    <t>Филология</t>
  </si>
  <si>
    <t xml:space="preserve">Литература </t>
  </si>
  <si>
    <t>Математика и информатика</t>
  </si>
  <si>
    <t>математика</t>
  </si>
  <si>
    <t>алгебра</t>
  </si>
  <si>
    <t>геометрия</t>
  </si>
  <si>
    <t>информатика и ИКТ</t>
  </si>
  <si>
    <t>Общественно-научные предметы</t>
  </si>
  <si>
    <t>Естественно-научные предметы</t>
  </si>
  <si>
    <t>Искусство</t>
  </si>
  <si>
    <t>Музыка</t>
  </si>
  <si>
    <t>Изобразительное искусство</t>
  </si>
  <si>
    <t xml:space="preserve">Технология </t>
  </si>
  <si>
    <t>Физическая культура и основы безопасности жизнедеятельности</t>
  </si>
  <si>
    <t>Итого</t>
  </si>
  <si>
    <t>Часть, формируемая участниками образовательного процесса</t>
  </si>
  <si>
    <t>всего часов осталось</t>
  </si>
  <si>
    <t>Шахматы</t>
  </si>
  <si>
    <t xml:space="preserve">Математика </t>
  </si>
  <si>
    <t>Информатика</t>
  </si>
  <si>
    <t>Робототехника</t>
  </si>
  <si>
    <t>всего часов факультатива</t>
  </si>
  <si>
    <t>Внеучебная  деятельность</t>
  </si>
  <si>
    <t>направление</t>
  </si>
  <si>
    <t>учреждение</t>
  </si>
  <si>
    <t>руководитель</t>
  </si>
  <si>
    <t>кол-во часов</t>
  </si>
  <si>
    <t>Спортивно- оздоровительное</t>
  </si>
  <si>
    <t>МСОШ №2</t>
  </si>
  <si>
    <t>Михайлов Ю.В.</t>
  </si>
  <si>
    <t>Волейбол/футбол</t>
  </si>
  <si>
    <t>Доржиев Б.Ж.</t>
  </si>
  <si>
    <t>Гимнастика</t>
  </si>
  <si>
    <t>Очирова Т.Д.</t>
  </si>
  <si>
    <t>Безопасное колесо</t>
  </si>
  <si>
    <t>Батоцыренов ЗБ</t>
  </si>
  <si>
    <t>Художественно- эстетическое</t>
  </si>
  <si>
    <t>Танцы народов мира</t>
  </si>
  <si>
    <t>МСОШ№2</t>
  </si>
  <si>
    <t>Ешиева Х.Н.</t>
  </si>
  <si>
    <t>Будаева Т.Ц.</t>
  </si>
  <si>
    <t>Я учусь вязать</t>
  </si>
  <si>
    <t>Дондокова Ц.Г.</t>
  </si>
  <si>
    <t xml:space="preserve">Золотые правила этикета </t>
  </si>
  <si>
    <t>Жамбалова М.В.</t>
  </si>
  <si>
    <t>Сувениры</t>
  </si>
  <si>
    <t>Аюрзанаева Л.Б.</t>
  </si>
  <si>
    <t>Бурятский фольклор</t>
  </si>
  <si>
    <t>Эрдынеева ДР</t>
  </si>
  <si>
    <t>Телевидение</t>
  </si>
  <si>
    <t>Гомбоева ЖР</t>
  </si>
  <si>
    <t>Театральная студия</t>
  </si>
  <si>
    <t>Середина ТВ</t>
  </si>
  <si>
    <t>Естественно-научное направление</t>
  </si>
  <si>
    <t>Великолепие цветов</t>
  </si>
  <si>
    <t>Медведева Н.В.</t>
  </si>
  <si>
    <t>Игры. Головоломки.</t>
  </si>
  <si>
    <t>Лопаткина ТФ</t>
  </si>
  <si>
    <t>Развитие интеллектуальных умений</t>
  </si>
  <si>
    <t>Базаржапова СШ</t>
  </si>
  <si>
    <t>Военно-патриотическое направление</t>
  </si>
  <si>
    <t>Бессмертный полк</t>
  </si>
  <si>
    <t>Очирова С.Ц.</t>
  </si>
  <si>
    <t>Инженерное направление</t>
  </si>
  <si>
    <t>Лопаткин И.П.</t>
  </si>
  <si>
    <t>Батодалаева ЖБ</t>
  </si>
  <si>
    <t>Столярный кружок " Сделай сам"</t>
  </si>
  <si>
    <t>Щукин Н.Ю.</t>
  </si>
  <si>
    <t>Намтаров Б.В.</t>
  </si>
  <si>
    <t>Я режиссер</t>
  </si>
  <si>
    <t>Батодалаев БЧ</t>
  </si>
  <si>
    <t>неучебная деятельность</t>
  </si>
  <si>
    <t>( прослойка)-третий урок</t>
  </si>
  <si>
    <t>5 класс</t>
  </si>
  <si>
    <t>названия условные . Точные названия подойдите ко мне и скажите. Программы сдать Гомбоевой АР</t>
  </si>
  <si>
    <t>понед</t>
  </si>
  <si>
    <t>тематические классные часы.</t>
  </si>
  <si>
    <t>вторник</t>
  </si>
  <si>
    <t>танцы Будаева ТЦ</t>
  </si>
  <si>
    <t>спорт. Доржиев БЖ</t>
  </si>
  <si>
    <t>Робототехника. Батодалаева ЖБ</t>
  </si>
  <si>
    <t>сделай сам. Щукин Н,Ю,</t>
  </si>
  <si>
    <t>Танцы Ешиева ХН</t>
  </si>
  <si>
    <t>Игры.Головоломки.Лопаткина ТФ</t>
  </si>
  <si>
    <t>среда</t>
  </si>
  <si>
    <t>спорт. Очирова ТД</t>
  </si>
  <si>
    <t>Этикет. Жамбалова М.В.</t>
  </si>
  <si>
    <t>Развитие интеллектуальных умений. Базаржапова СШ</t>
  </si>
  <si>
    <t xml:space="preserve">четверг </t>
  </si>
  <si>
    <t>Сувениры Аюрзанаева ЛБ</t>
  </si>
  <si>
    <t>Телевидение.Гомбоева ЖР</t>
  </si>
  <si>
    <t>сделай сам. Намтаров Б.В.</t>
  </si>
  <si>
    <t>великолепие цветов. Медведева НВ</t>
  </si>
  <si>
    <t>пятница</t>
  </si>
  <si>
    <t>я режиссер. Батодалаев Б.Ч.</t>
  </si>
  <si>
    <t>6 класс</t>
  </si>
  <si>
    <t>Театральная студия. Середина ТВ</t>
  </si>
  <si>
    <t>Роботехника. Лопаткин ИП</t>
  </si>
  <si>
    <t>Бессмертный полк.Очирова ЦЦ</t>
  </si>
  <si>
    <t>Безопасное колесо. Батоцыренов ЗБ</t>
  </si>
  <si>
    <t>Робототехника. Лопаткин ИП</t>
  </si>
  <si>
    <t xml:space="preserve">у детей возьмите  их интересы. </t>
  </si>
  <si>
    <t xml:space="preserve">Возможно будут шахматы. </t>
  </si>
  <si>
    <t>Бокс будет при наличии материальной базы.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</si>
</sst>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0">
    <font>
      <sz val="12"/>
      <name val="Times New Roman"/>
      <charset val="134"/>
    </font>
    <font>
      <sz val="11"/>
      <color indexed="8"/>
      <name val="Calibri"/>
      <family val="2"/>
      <charset val="134"/>
    </font>
    <font>
      <b/>
      <i/>
      <sz val="16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13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134"/>
    </font>
    <font>
      <b/>
      <sz val="11"/>
      <color indexed="8"/>
      <name val="Calibri"/>
      <family val="2"/>
      <charset val="134"/>
    </font>
    <font>
      <b/>
      <i/>
      <sz val="11"/>
      <color indexed="8"/>
      <name val="Calibri"/>
      <family val="2"/>
      <charset val="204"/>
    </font>
    <font>
      <sz val="16"/>
      <color indexed="8"/>
      <name val="Calibri"/>
      <family val="2"/>
      <charset val="134"/>
    </font>
    <font>
      <b/>
      <i/>
      <sz val="16"/>
      <color indexed="8"/>
      <name val="Calibri"/>
      <family val="2"/>
      <charset val="134"/>
    </font>
    <font>
      <b/>
      <sz val="16"/>
      <color indexed="8"/>
      <name val="Calibri"/>
      <family val="2"/>
      <charset val="134"/>
    </font>
    <font>
      <sz val="12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6"/>
      <color indexed="10"/>
      <name val="Calibri"/>
      <family val="2"/>
      <charset val="13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00">
    <xf numFmtId="0" fontId="1" fillId="0" borderId="0" xfId="6" applyAlignment="1"/>
    <xf numFmtId="0" fontId="1" fillId="0" borderId="0" xfId="6" applyBorder="1" applyAlignment="1"/>
    <xf numFmtId="0" fontId="2" fillId="0" borderId="0" xfId="6" applyFont="1" applyAlignment="1"/>
    <xf numFmtId="0" fontId="1" fillId="0" borderId="1" xfId="6" applyBorder="1" applyAlignment="1"/>
    <xf numFmtId="0" fontId="3" fillId="0" borderId="1" xfId="6" applyFont="1" applyBorder="1" applyAlignment="1"/>
    <xf numFmtId="0" fontId="4" fillId="0" borderId="1" xfId="6" applyFont="1" applyBorder="1" applyAlignment="1"/>
    <xf numFmtId="0" fontId="1" fillId="0" borderId="1" xfId="6" applyBorder="1" applyAlignment="1">
      <alignment wrapText="1"/>
    </xf>
    <xf numFmtId="0" fontId="1" fillId="0" borderId="0" xfId="6" applyFill="1" applyBorder="1" applyAlignment="1">
      <alignment wrapText="1"/>
    </xf>
    <xf numFmtId="0" fontId="1" fillId="0" borderId="2" xfId="6" applyBorder="1" applyAlignment="1"/>
    <xf numFmtId="0" fontId="1" fillId="0" borderId="2" xfId="6" applyBorder="1" applyAlignment="1">
      <alignment wrapText="1"/>
    </xf>
    <xf numFmtId="0" fontId="1" fillId="0" borderId="0" xfId="6" applyBorder="1" applyAlignment="1">
      <alignment wrapText="1"/>
    </xf>
    <xf numFmtId="0" fontId="5" fillId="0" borderId="0" xfId="6" applyFont="1" applyFill="1" applyBorder="1" applyAlignment="1">
      <alignment wrapText="1"/>
    </xf>
    <xf numFmtId="0" fontId="6" fillId="0" borderId="1" xfId="6" applyFont="1" applyBorder="1" applyAlignment="1"/>
    <xf numFmtId="0" fontId="1" fillId="0" borderId="0" xfId="6" applyAlignment="1">
      <alignment horizontal="left"/>
    </xf>
    <xf numFmtId="0" fontId="7" fillId="0" borderId="0" xfId="6" applyFont="1" applyAlignment="1"/>
    <xf numFmtId="0" fontId="8" fillId="0" borderId="0" xfId="6" applyFont="1" applyAlignment="1"/>
    <xf numFmtId="0" fontId="9" fillId="0" borderId="0" xfId="6" applyFont="1" applyAlignment="1"/>
    <xf numFmtId="0" fontId="9" fillId="0" borderId="0" xfId="6" applyFont="1" applyAlignment="1">
      <alignment horizontal="center"/>
    </xf>
    <xf numFmtId="0" fontId="10" fillId="0" borderId="0" xfId="6" applyFont="1" applyAlignment="1"/>
    <xf numFmtId="0" fontId="10" fillId="0" borderId="0" xfId="6" applyFont="1" applyAlignment="1">
      <alignment horizontal="left"/>
    </xf>
    <xf numFmtId="0" fontId="11" fillId="0" borderId="0" xfId="6" applyFont="1" applyAlignment="1"/>
    <xf numFmtId="0" fontId="12" fillId="0" borderId="0" xfId="6" applyFont="1" applyAlignment="1">
      <alignment horizontal="left"/>
    </xf>
    <xf numFmtId="0" fontId="10" fillId="0" borderId="1" xfId="6" applyFont="1" applyBorder="1" applyAlignment="1">
      <alignment horizontal="center"/>
    </xf>
    <xf numFmtId="0" fontId="10" fillId="0" borderId="1" xfId="6" applyFont="1" applyBorder="1" applyAlignment="1">
      <alignment horizontal="left"/>
    </xf>
    <xf numFmtId="0" fontId="11" fillId="0" borderId="1" xfId="6" applyFont="1" applyBorder="1" applyAlignment="1">
      <alignment horizontal="center"/>
    </xf>
    <xf numFmtId="0" fontId="10" fillId="0" borderId="1" xfId="6" applyFont="1" applyBorder="1" applyAlignment="1"/>
    <xf numFmtId="0" fontId="10" fillId="0" borderId="2" xfId="6" applyFont="1" applyBorder="1" applyAlignment="1">
      <alignment horizontal="left"/>
    </xf>
    <xf numFmtId="0" fontId="1" fillId="0" borderId="1" xfId="6" applyBorder="1" applyAlignment="1">
      <alignment horizontal="left"/>
    </xf>
    <xf numFmtId="0" fontId="7" fillId="0" borderId="1" xfId="6" applyFont="1" applyBorder="1" applyAlignment="1"/>
    <xf numFmtId="0" fontId="10" fillId="0" borderId="3" xfId="6" applyFont="1" applyBorder="1" applyAlignment="1">
      <alignment horizontal="left"/>
    </xf>
    <xf numFmtId="0" fontId="10" fillId="0" borderId="2" xfId="6" applyFont="1" applyBorder="1" applyAlignment="1"/>
    <xf numFmtId="0" fontId="10" fillId="0" borderId="4" xfId="6" applyFont="1" applyBorder="1" applyAlignment="1"/>
    <xf numFmtId="0" fontId="10" fillId="0" borderId="3" xfId="6" applyFont="1" applyBorder="1" applyAlignment="1"/>
    <xf numFmtId="0" fontId="10" fillId="0" borderId="1" xfId="6" applyFont="1" applyBorder="1" applyAlignment="1">
      <alignment horizontal="left" wrapText="1"/>
    </xf>
    <xf numFmtId="0" fontId="10" fillId="0" borderId="2" xfId="6" applyFont="1" applyBorder="1" applyAlignment="1">
      <alignment horizontal="center" wrapText="1"/>
    </xf>
    <xf numFmtId="0" fontId="10" fillId="0" borderId="3" xfId="6" applyFont="1" applyBorder="1" applyAlignment="1">
      <alignment horizontal="center" wrapText="1"/>
    </xf>
    <xf numFmtId="0" fontId="12" fillId="0" borderId="1" xfId="6" applyFont="1" applyBorder="1" applyAlignment="1">
      <alignment horizontal="center"/>
    </xf>
    <xf numFmtId="0" fontId="10" fillId="0" borderId="5" xfId="6" applyFont="1" applyBorder="1" applyAlignment="1">
      <alignment horizontal="center"/>
    </xf>
    <xf numFmtId="0" fontId="10" fillId="0" borderId="6" xfId="6" applyFont="1" applyBorder="1" applyAlignment="1">
      <alignment horizontal="center"/>
    </xf>
    <xf numFmtId="0" fontId="10" fillId="0" borderId="7" xfId="6" applyFont="1" applyBorder="1" applyAlignment="1">
      <alignment horizontal="center"/>
    </xf>
    <xf numFmtId="0" fontId="10" fillId="0" borderId="5" xfId="6" applyFont="1" applyBorder="1" applyAlignment="1">
      <alignment horizontal="center" wrapText="1"/>
    </xf>
    <xf numFmtId="0" fontId="10" fillId="0" borderId="6" xfId="6" applyFont="1" applyBorder="1" applyAlignment="1">
      <alignment horizontal="center" wrapText="1"/>
    </xf>
    <xf numFmtId="0" fontId="13" fillId="2" borderId="1" xfId="6" applyFont="1" applyFill="1" applyBorder="1" applyAlignment="1">
      <alignment horizontal="center"/>
    </xf>
    <xf numFmtId="0" fontId="10" fillId="2" borderId="1" xfId="6" applyFont="1" applyFill="1" applyBorder="1" applyAlignment="1">
      <alignment horizontal="center"/>
    </xf>
    <xf numFmtId="0" fontId="1" fillId="0" borderId="1" xfId="6" applyBorder="1" applyAlignment="1">
      <alignment horizontal="center"/>
    </xf>
    <xf numFmtId="0" fontId="13" fillId="0" borderId="1" xfId="6" applyFont="1" applyBorder="1" applyAlignment="1">
      <alignment vertical="top" wrapText="1"/>
    </xf>
    <xf numFmtId="0" fontId="13" fillId="0" borderId="1" xfId="6" applyFont="1" applyBorder="1" applyAlignment="1">
      <alignment horizontal="left" vertical="top" wrapText="1"/>
    </xf>
    <xf numFmtId="0" fontId="14" fillId="0" borderId="1" xfId="6" applyFont="1" applyFill="1" applyBorder="1" applyAlignment="1">
      <alignment vertical="top" wrapText="1"/>
    </xf>
    <xf numFmtId="0" fontId="15" fillId="0" borderId="1" xfId="6" applyFont="1" applyBorder="1" applyAlignment="1">
      <alignment vertical="top" wrapText="1"/>
    </xf>
    <xf numFmtId="0" fontId="13" fillId="0" borderId="1" xfId="6" applyFont="1" applyBorder="1" applyAlignment="1">
      <alignment horizontal="center" vertical="top" wrapText="1"/>
    </xf>
    <xf numFmtId="0" fontId="15" fillId="0" borderId="1" xfId="6" applyFont="1" applyBorder="1" applyAlignment="1">
      <alignment horizontal="center" vertical="top" wrapText="1"/>
    </xf>
    <xf numFmtId="0" fontId="3" fillId="0" borderId="1" xfId="6" applyFont="1" applyBorder="1" applyAlignment="1">
      <alignment horizontal="center"/>
    </xf>
    <xf numFmtId="0" fontId="12" fillId="0" borderId="0" xfId="6" applyFont="1" applyAlignment="1"/>
    <xf numFmtId="0" fontId="2" fillId="0" borderId="0" xfId="6" applyFont="1" applyAlignment="1">
      <alignment horizontal="center"/>
    </xf>
    <xf numFmtId="0" fontId="12" fillId="0" borderId="1" xfId="6" applyFont="1" applyBorder="1" applyAlignment="1"/>
    <xf numFmtId="0" fontId="11" fillId="0" borderId="1" xfId="6" applyFont="1" applyBorder="1" applyAlignment="1"/>
    <xf numFmtId="0" fontId="2" fillId="0" borderId="1" xfId="6" applyFont="1" applyBorder="1" applyAlignment="1">
      <alignment horizontal="center"/>
    </xf>
    <xf numFmtId="0" fontId="16" fillId="0" borderId="1" xfId="6" applyFont="1" applyBorder="1" applyAlignment="1">
      <alignment horizontal="center"/>
    </xf>
    <xf numFmtId="0" fontId="15" fillId="2" borderId="1" xfId="6" applyFont="1" applyFill="1" applyBorder="1" applyAlignment="1">
      <alignment horizontal="center"/>
    </xf>
    <xf numFmtId="0" fontId="17" fillId="0" borderId="1" xfId="6" applyFont="1" applyBorder="1" applyAlignment="1">
      <alignment horizontal="center"/>
    </xf>
    <xf numFmtId="0" fontId="12" fillId="2" borderId="1" xfId="6" applyFont="1" applyFill="1" applyBorder="1" applyAlignment="1">
      <alignment horizontal="center"/>
    </xf>
    <xf numFmtId="0" fontId="8" fillId="0" borderId="1" xfId="6" applyFont="1" applyBorder="1" applyAlignment="1"/>
    <xf numFmtId="0" fontId="9" fillId="0" borderId="1" xfId="6" applyFont="1" applyBorder="1" applyAlignment="1"/>
    <xf numFmtId="0" fontId="13" fillId="0" borderId="1" xfId="6" applyFont="1" applyFill="1" applyBorder="1" applyAlignment="1">
      <alignment horizontal="center" vertical="top" wrapText="1"/>
    </xf>
    <xf numFmtId="0" fontId="13" fillId="0" borderId="1" xfId="6" applyFont="1" applyFill="1" applyBorder="1" applyAlignment="1">
      <alignment horizontal="left" vertical="top" wrapText="1"/>
    </xf>
    <xf numFmtId="0" fontId="7" fillId="0" borderId="1" xfId="6" applyFont="1" applyFill="1" applyBorder="1" applyAlignment="1"/>
    <xf numFmtId="0" fontId="1" fillId="0" borderId="1" xfId="6" applyFill="1" applyBorder="1" applyAlignment="1"/>
    <xf numFmtId="0" fontId="8" fillId="0" borderId="1" xfId="6" applyFont="1" applyFill="1" applyBorder="1" applyAlignment="1"/>
    <xf numFmtId="0" fontId="8" fillId="0" borderId="1" xfId="6" applyFont="1" applyBorder="1" applyAlignment="1">
      <alignment horizontal="left"/>
    </xf>
    <xf numFmtId="0" fontId="18" fillId="0" borderId="0" xfId="6" applyFont="1" applyAlignment="1"/>
    <xf numFmtId="0" fontId="10" fillId="0" borderId="1" xfId="6" applyFont="1" applyFill="1" applyBorder="1" applyAlignment="1">
      <alignment horizontal="center"/>
    </xf>
    <xf numFmtId="0" fontId="4" fillId="0" borderId="1" xfId="6" applyFont="1" applyFill="1" applyBorder="1" applyAlignment="1"/>
    <xf numFmtId="0" fontId="19" fillId="0" borderId="1" xfId="6" applyFont="1" applyBorder="1" applyAlignment="1">
      <alignment horizontal="center" vertical="center" wrapText="1"/>
    </xf>
    <xf numFmtId="0" fontId="19" fillId="0" borderId="1" xfId="6" applyFont="1" applyBorder="1" applyAlignment="1">
      <alignment horizontal="justify" vertical="center" wrapText="1"/>
    </xf>
    <xf numFmtId="0" fontId="10" fillId="0" borderId="5" xfId="6" applyFont="1" applyBorder="1" applyAlignment="1">
      <alignment horizontal="left"/>
    </xf>
    <xf numFmtId="0" fontId="10" fillId="0" borderId="1" xfId="6" applyFont="1" applyBorder="1" applyAlignment="1"/>
    <xf numFmtId="0" fontId="10" fillId="0" borderId="6" xfId="6" applyFont="1" applyBorder="1" applyAlignment="1"/>
    <xf numFmtId="0" fontId="10" fillId="0" borderId="5" xfId="6" applyFont="1" applyBorder="1" applyAlignment="1"/>
    <xf numFmtId="0" fontId="10" fillId="0" borderId="6" xfId="6" applyFont="1" applyBorder="1" applyAlignment="1"/>
    <xf numFmtId="0" fontId="5" fillId="0" borderId="0" xfId="6" applyFont="1" applyAlignment="1"/>
    <xf numFmtId="0" fontId="5" fillId="0" borderId="4" xfId="6" applyFont="1" applyFill="1" applyBorder="1" applyAlignment="1">
      <alignment horizontal="center"/>
    </xf>
    <xf numFmtId="0" fontId="5" fillId="0" borderId="1" xfId="6" applyFont="1" applyBorder="1" applyAlignment="1"/>
    <xf numFmtId="0" fontId="4" fillId="0" borderId="0" xfId="6" applyFont="1" applyAlignment="1">
      <alignment horizontal="center"/>
    </xf>
    <xf numFmtId="0" fontId="4" fillId="0" borderId="0" xfId="6" applyFont="1" applyAlignment="1">
      <alignment horizontal="left"/>
    </xf>
    <xf numFmtId="0" fontId="4" fillId="0" borderId="0" xfId="6" applyFont="1" applyAlignment="1"/>
    <xf numFmtId="0" fontId="4" fillId="0" borderId="1" xfId="6" applyFont="1" applyBorder="1" applyAlignment="1">
      <alignment horizontal="left"/>
    </xf>
    <xf numFmtId="0" fontId="4" fillId="0" borderId="1" xfId="6" applyFont="1" applyBorder="1" applyAlignment="1">
      <alignment horizontal="center"/>
    </xf>
    <xf numFmtId="0" fontId="4" fillId="0" borderId="1" xfId="6" applyFont="1" applyBorder="1" applyAlignment="1">
      <alignment horizontal="center" wrapText="1"/>
    </xf>
    <xf numFmtId="0" fontId="4" fillId="0" borderId="5" xfId="6" applyFont="1" applyBorder="1" applyAlignment="1">
      <alignment horizontal="left"/>
    </xf>
    <xf numFmtId="0" fontId="4" fillId="0" borderId="6" xfId="6" applyFont="1" applyBorder="1" applyAlignment="1">
      <alignment horizontal="center"/>
    </xf>
    <xf numFmtId="0" fontId="13" fillId="0" borderId="5" xfId="6" applyFont="1" applyBorder="1" applyAlignment="1">
      <alignment horizontal="center" vertical="center" wrapText="1"/>
    </xf>
    <xf numFmtId="0" fontId="13" fillId="0" borderId="7" xfId="6" applyFont="1" applyBorder="1" applyAlignment="1">
      <alignment horizontal="center" vertical="center" wrapText="1"/>
    </xf>
    <xf numFmtId="0" fontId="13" fillId="0" borderId="6" xfId="6" applyFont="1" applyBorder="1" applyAlignment="1">
      <alignment horizontal="center" vertical="center" wrapText="1"/>
    </xf>
    <xf numFmtId="0" fontId="13" fillId="0" borderId="5" xfId="6" applyFont="1" applyBorder="1" applyAlignment="1">
      <alignment horizontal="left" vertical="center" wrapText="1"/>
    </xf>
    <xf numFmtId="0" fontId="13" fillId="0" borderId="1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/>
    </xf>
    <xf numFmtId="0" fontId="4" fillId="0" borderId="7" xfId="6" applyFont="1" applyBorder="1" applyAlignment="1">
      <alignment horizontal="center"/>
    </xf>
    <xf numFmtId="0" fontId="4" fillId="0" borderId="5" xfId="6" applyFont="1" applyBorder="1" applyAlignment="1">
      <alignment horizontal="left" wrapText="1"/>
    </xf>
    <xf numFmtId="0" fontId="4" fillId="0" borderId="0" xfId="6" applyFont="1" applyAlignment="1"/>
    <xf numFmtId="0" fontId="13" fillId="0" borderId="7" xfId="6" applyFont="1" applyBorder="1" applyAlignment="1">
      <alignment vertical="center" wrapText="1"/>
    </xf>
  </cellXfs>
  <cellStyles count="7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  <cellStyle name="Обычный" xfId="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I37"/>
  <sheetViews>
    <sheetView view="pageBreakPreview" zoomScaleNormal="100" zoomScaleSheetLayoutView="100" topLeftCell="A28" workbookViewId="0">
      <selection activeCell="G33" sqref="G33"/>
    </sheetView>
  </sheetViews>
  <sheetFormatPr defaultColWidth="9" defaultRowHeight="15"/>
  <cols>
    <col min="1" max="1" width="29.1416666666667" style="13" customWidth="1"/>
    <col min="2" max="9" width="8.70833333333333" customWidth="1"/>
  </cols>
  <sheetData>
    <row r="2" ht="15.75" spans="1:9">
      <c r="A2" s="82" t="s">
        <v>0</v>
      </c>
      <c r="B2" s="82"/>
      <c r="C2" s="82"/>
      <c r="D2" s="82"/>
      <c r="E2" s="82"/>
      <c r="F2" s="82"/>
      <c r="G2" s="82"/>
      <c r="H2" s="82"/>
      <c r="I2" s="98"/>
    </row>
    <row r="3" ht="15.75" spans="1:9">
      <c r="A3" s="83"/>
      <c r="B3" s="84"/>
      <c r="C3" s="84"/>
      <c r="D3" s="84"/>
      <c r="E3" s="84"/>
      <c r="F3" s="84"/>
      <c r="G3" s="84"/>
      <c r="H3" s="84"/>
      <c r="I3" s="84"/>
    </row>
    <row r="4" ht="15.75" spans="1:9">
      <c r="A4" s="83"/>
      <c r="B4" s="84"/>
      <c r="C4" s="84"/>
      <c r="D4" s="84"/>
      <c r="E4" s="84"/>
      <c r="F4" s="84"/>
      <c r="G4" s="84"/>
      <c r="H4" s="84"/>
      <c r="I4" s="84"/>
    </row>
    <row r="5" ht="31.5" spans="1:9">
      <c r="A5" s="85" t="s">
        <v>1</v>
      </c>
      <c r="B5" s="86" t="s">
        <v>2</v>
      </c>
      <c r="C5" s="86" t="s">
        <v>3</v>
      </c>
      <c r="D5" s="86" t="s">
        <v>4</v>
      </c>
      <c r="E5" s="87" t="s">
        <v>5</v>
      </c>
      <c r="F5" s="86" t="s">
        <v>6</v>
      </c>
      <c r="G5" s="86" t="s">
        <v>7</v>
      </c>
      <c r="H5" s="87" t="s">
        <v>8</v>
      </c>
      <c r="I5" s="86" t="s">
        <v>9</v>
      </c>
    </row>
    <row r="6" ht="15.75" spans="1:9">
      <c r="A6" s="85" t="s">
        <v>10</v>
      </c>
      <c r="B6" s="86">
        <v>21</v>
      </c>
      <c r="C6" s="86">
        <v>25</v>
      </c>
      <c r="D6" s="86">
        <v>20</v>
      </c>
      <c r="E6" s="86">
        <f>SUM(B6:D6)</f>
        <v>66</v>
      </c>
      <c r="F6" s="86">
        <v>28</v>
      </c>
      <c r="G6" s="86">
        <v>27</v>
      </c>
      <c r="H6" s="86">
        <f>SUM(F6:G6)</f>
        <v>55</v>
      </c>
      <c r="I6" s="86">
        <f>H6+E6</f>
        <v>121</v>
      </c>
    </row>
    <row r="7" ht="16.5" customHeight="1" spans="1:9">
      <c r="A7" s="88" t="s">
        <v>11</v>
      </c>
      <c r="B7" s="86" t="s">
        <v>12</v>
      </c>
      <c r="C7" s="86" t="s">
        <v>12</v>
      </c>
      <c r="D7" s="86"/>
      <c r="E7" s="86"/>
      <c r="F7" s="86" t="s">
        <v>12</v>
      </c>
      <c r="G7" s="86"/>
      <c r="H7" s="89"/>
      <c r="I7" s="89"/>
    </row>
    <row r="8" ht="18" customHeight="1" spans="1:9">
      <c r="A8" s="90" t="s">
        <v>13</v>
      </c>
      <c r="B8" s="91"/>
      <c r="C8" s="91"/>
      <c r="D8" s="91"/>
      <c r="E8" s="91"/>
      <c r="F8" s="91"/>
      <c r="G8" s="92"/>
      <c r="H8" s="91"/>
      <c r="I8" s="99"/>
    </row>
    <row r="9" ht="17.25" customHeight="1" spans="1:9">
      <c r="A9" s="93" t="s">
        <v>14</v>
      </c>
      <c r="B9" s="94">
        <v>1</v>
      </c>
      <c r="C9" s="94">
        <v>1</v>
      </c>
      <c r="D9" s="94">
        <v>1</v>
      </c>
      <c r="E9" s="94">
        <f>SUM(B9:D9)</f>
        <v>3</v>
      </c>
      <c r="F9" s="94">
        <v>1</v>
      </c>
      <c r="G9" s="94">
        <v>1</v>
      </c>
      <c r="H9" s="92">
        <f>SUM(F9:G9)</f>
        <v>2</v>
      </c>
      <c r="I9" s="89">
        <f>H9+E9</f>
        <v>5</v>
      </c>
    </row>
    <row r="10" ht="15.75" spans="1:9">
      <c r="A10" s="93" t="s">
        <v>15</v>
      </c>
      <c r="B10" s="94">
        <v>3</v>
      </c>
      <c r="C10" s="94">
        <v>3</v>
      </c>
      <c r="D10" s="94">
        <v>3</v>
      </c>
      <c r="E10" s="94">
        <f t="shared" ref="E10:E26" si="0">SUM(B10:D10)</f>
        <v>9</v>
      </c>
      <c r="F10" s="94">
        <v>3</v>
      </c>
      <c r="G10" s="94">
        <v>3</v>
      </c>
      <c r="H10" s="92">
        <f t="shared" ref="H10:H26" si="1">SUM(F10:G10)</f>
        <v>6</v>
      </c>
      <c r="I10" s="89">
        <f t="shared" ref="I10:I26" si="2">H10+E10</f>
        <v>15</v>
      </c>
    </row>
    <row r="11" ht="15.75" spans="1:9">
      <c r="A11" s="93" t="s">
        <v>16</v>
      </c>
      <c r="B11" s="94">
        <v>3</v>
      </c>
      <c r="C11" s="94">
        <v>3</v>
      </c>
      <c r="D11" s="94">
        <v>3</v>
      </c>
      <c r="E11" s="94">
        <f>SUM(B11:D11)</f>
        <v>9</v>
      </c>
      <c r="F11" s="94">
        <v>3</v>
      </c>
      <c r="G11" s="94">
        <v>3</v>
      </c>
      <c r="H11" s="92">
        <f>SUM(F11:G11)</f>
        <v>6</v>
      </c>
      <c r="I11" s="89">
        <f>H11+E11</f>
        <v>15</v>
      </c>
    </row>
    <row r="12" ht="15.75" spans="1:9">
      <c r="A12" s="93" t="s">
        <v>17</v>
      </c>
      <c r="B12" s="94">
        <v>3</v>
      </c>
      <c r="C12" s="94">
        <v>3</v>
      </c>
      <c r="D12" s="94">
        <v>3</v>
      </c>
      <c r="E12" s="94">
        <f>SUM(B12:D12)</f>
        <v>9</v>
      </c>
      <c r="F12" s="94">
        <v>3</v>
      </c>
      <c r="G12" s="94">
        <v>3</v>
      </c>
      <c r="H12" s="92">
        <f>SUM(F12:G12)</f>
        <v>6</v>
      </c>
      <c r="I12" s="89">
        <f>H12+E12</f>
        <v>15</v>
      </c>
    </row>
    <row r="13" ht="15.75" spans="1:9">
      <c r="A13" s="93" t="s">
        <v>18</v>
      </c>
      <c r="B13" s="94">
        <v>2</v>
      </c>
      <c r="C13" s="94">
        <v>2</v>
      </c>
      <c r="D13" s="94">
        <v>2</v>
      </c>
      <c r="E13" s="94">
        <f>SUM(B13:D13)</f>
        <v>6</v>
      </c>
      <c r="F13" s="94">
        <v>2</v>
      </c>
      <c r="G13" s="94">
        <v>2</v>
      </c>
      <c r="H13" s="92">
        <f>SUM(F13:G13)</f>
        <v>4</v>
      </c>
      <c r="I13" s="89">
        <f>H13+E13</f>
        <v>10</v>
      </c>
    </row>
    <row r="14" ht="15.75" spans="1:9">
      <c r="A14" s="93" t="s">
        <v>19</v>
      </c>
      <c r="B14" s="94">
        <v>1</v>
      </c>
      <c r="C14" s="94">
        <v>1</v>
      </c>
      <c r="D14" s="94">
        <v>4</v>
      </c>
      <c r="E14" s="94">
        <f>SUM(B14:D14)</f>
        <v>6</v>
      </c>
      <c r="F14" s="94">
        <v>1</v>
      </c>
      <c r="G14" s="94">
        <v>4</v>
      </c>
      <c r="H14" s="92">
        <f>SUM(F14:G14)</f>
        <v>5</v>
      </c>
      <c r="I14" s="89">
        <f>H14+E14</f>
        <v>11</v>
      </c>
    </row>
    <row r="15" ht="15.75" spans="1:9">
      <c r="A15" s="93" t="s">
        <v>20</v>
      </c>
      <c r="B15" s="94">
        <v>2</v>
      </c>
      <c r="C15" s="94">
        <v>4</v>
      </c>
      <c r="D15" s="94">
        <v>2</v>
      </c>
      <c r="E15" s="94">
        <f>SUM(B15:D15)</f>
        <v>8</v>
      </c>
      <c r="F15" s="94">
        <v>4</v>
      </c>
      <c r="G15" s="94">
        <v>2</v>
      </c>
      <c r="H15" s="92">
        <f>SUM(F15:G15)</f>
        <v>6</v>
      </c>
      <c r="I15" s="89">
        <f>H15+E15</f>
        <v>14</v>
      </c>
    </row>
    <row r="16" ht="15.75" spans="1:9">
      <c r="A16" s="93" t="s">
        <v>21</v>
      </c>
      <c r="B16" s="94">
        <v>2</v>
      </c>
      <c r="C16" s="94">
        <v>3</v>
      </c>
      <c r="D16" s="94">
        <v>2</v>
      </c>
      <c r="E16" s="94">
        <f>SUM(B16:D16)</f>
        <v>7</v>
      </c>
      <c r="F16" s="94">
        <v>2</v>
      </c>
      <c r="G16" s="94">
        <v>3</v>
      </c>
      <c r="H16" s="92">
        <f>SUM(F16:G16)</f>
        <v>5</v>
      </c>
      <c r="I16" s="89">
        <f>H16+E16</f>
        <v>12</v>
      </c>
    </row>
    <row r="17" ht="15.75" spans="1:9">
      <c r="A17" s="93" t="s">
        <v>22</v>
      </c>
      <c r="B17" s="94"/>
      <c r="C17" s="94">
        <v>2</v>
      </c>
      <c r="D17" s="94"/>
      <c r="E17" s="94">
        <f>SUM(B17:D17)</f>
        <v>2</v>
      </c>
      <c r="F17" s="94"/>
      <c r="G17" s="94"/>
      <c r="H17" s="92">
        <f>SUM(F17:G17)</f>
        <v>0</v>
      </c>
      <c r="I17" s="89">
        <f>H17+E17</f>
        <v>2</v>
      </c>
    </row>
    <row r="18" ht="15.75" spans="1:9">
      <c r="A18" s="93" t="s">
        <v>23</v>
      </c>
      <c r="B18" s="94">
        <v>1</v>
      </c>
      <c r="C18" s="94">
        <v>1</v>
      </c>
      <c r="D18" s="94">
        <v>1</v>
      </c>
      <c r="E18" s="94">
        <f>SUM(B18:D18)</f>
        <v>3</v>
      </c>
      <c r="F18" s="94">
        <v>1</v>
      </c>
      <c r="G18" s="94">
        <v>1</v>
      </c>
      <c r="H18" s="92">
        <f>SUM(F18:G18)</f>
        <v>2</v>
      </c>
      <c r="I18" s="89">
        <f>H18+E18</f>
        <v>5</v>
      </c>
    </row>
    <row r="19" ht="15.75" spans="1:9">
      <c r="A19" s="93" t="s">
        <v>24</v>
      </c>
      <c r="B19" s="94">
        <v>2</v>
      </c>
      <c r="C19" s="94">
        <v>5</v>
      </c>
      <c r="D19" s="94">
        <v>2</v>
      </c>
      <c r="E19" s="94">
        <f>SUM(B19:D19)</f>
        <v>9</v>
      </c>
      <c r="F19" s="94">
        <v>5</v>
      </c>
      <c r="G19" s="94">
        <v>2</v>
      </c>
      <c r="H19" s="92">
        <f>SUM(F19:G19)</f>
        <v>7</v>
      </c>
      <c r="I19" s="89">
        <f>H19+E19</f>
        <v>16</v>
      </c>
    </row>
    <row r="20" ht="15.75" spans="1:9">
      <c r="A20" s="93" t="s">
        <v>25</v>
      </c>
      <c r="B20" s="94">
        <v>3</v>
      </c>
      <c r="C20" s="94">
        <v>1</v>
      </c>
      <c r="D20" s="94">
        <v>1</v>
      </c>
      <c r="E20" s="94">
        <f>SUM(B20:D20)</f>
        <v>5</v>
      </c>
      <c r="F20" s="94">
        <v>3</v>
      </c>
      <c r="G20" s="94">
        <v>1</v>
      </c>
      <c r="H20" s="92">
        <f>SUM(F20:G20)</f>
        <v>4</v>
      </c>
      <c r="I20" s="89">
        <f>H20+E20</f>
        <v>9</v>
      </c>
    </row>
    <row r="21" ht="15.75" spans="1:9">
      <c r="A21" s="93" t="s">
        <v>26</v>
      </c>
      <c r="B21" s="94">
        <v>3</v>
      </c>
      <c r="C21" s="94">
        <v>1</v>
      </c>
      <c r="D21" s="94">
        <v>1</v>
      </c>
      <c r="E21" s="94">
        <f>SUM(B21:D21)</f>
        <v>5</v>
      </c>
      <c r="F21" s="94">
        <v>1</v>
      </c>
      <c r="G21" s="94">
        <v>3</v>
      </c>
      <c r="H21" s="92">
        <f>SUM(F21:G21)</f>
        <v>4</v>
      </c>
      <c r="I21" s="89">
        <f>H21+E21</f>
        <v>9</v>
      </c>
    </row>
    <row r="22" ht="15.75" spans="1:9">
      <c r="A22" s="93" t="s">
        <v>27</v>
      </c>
      <c r="B22" s="94">
        <v>2</v>
      </c>
      <c r="C22" s="94">
        <v>2</v>
      </c>
      <c r="D22" s="94">
        <v>2</v>
      </c>
      <c r="E22" s="94">
        <f>SUM(B22:D22)</f>
        <v>6</v>
      </c>
      <c r="F22" s="94">
        <v>2</v>
      </c>
      <c r="G22" s="94">
        <v>2</v>
      </c>
      <c r="H22" s="92">
        <f>SUM(F22:G22)</f>
        <v>4</v>
      </c>
      <c r="I22" s="89">
        <f>H22+E22</f>
        <v>10</v>
      </c>
    </row>
    <row r="23" ht="31.5" spans="1:9">
      <c r="A23" s="93" t="s">
        <v>28</v>
      </c>
      <c r="B23" s="94">
        <v>1</v>
      </c>
      <c r="C23" s="94">
        <v>1</v>
      </c>
      <c r="D23" s="94">
        <v>1</v>
      </c>
      <c r="E23" s="94">
        <f>SUM(B23:D23)</f>
        <v>3</v>
      </c>
      <c r="F23" s="94">
        <v>1</v>
      </c>
      <c r="G23" s="94">
        <v>1</v>
      </c>
      <c r="H23" s="92">
        <f>SUM(F23:G23)</f>
        <v>2</v>
      </c>
      <c r="I23" s="89">
        <f>H23+E23</f>
        <v>5</v>
      </c>
    </row>
    <row r="24" ht="15.75" spans="1:9">
      <c r="A24" s="93" t="s">
        <v>29</v>
      </c>
      <c r="B24" s="94">
        <v>3</v>
      </c>
      <c r="C24" s="94">
        <v>3</v>
      </c>
      <c r="D24" s="94">
        <v>3</v>
      </c>
      <c r="E24" s="94">
        <f>SUM(B24:D24)</f>
        <v>9</v>
      </c>
      <c r="F24" s="94">
        <v>3</v>
      </c>
      <c r="G24" s="94">
        <v>3</v>
      </c>
      <c r="H24" s="92">
        <f>SUM(F24:G24)</f>
        <v>6</v>
      </c>
      <c r="I24" s="89">
        <f>H24+E24</f>
        <v>15</v>
      </c>
    </row>
    <row r="25" ht="15.75" spans="1:9">
      <c r="A25" s="88" t="s">
        <v>30</v>
      </c>
      <c r="B25" s="86">
        <f>SUM(B9:B24)</f>
        <v>32</v>
      </c>
      <c r="C25" s="86">
        <f>SUM(C9:C24)</f>
        <v>36</v>
      </c>
      <c r="D25" s="86">
        <f>SUM(D9:D24)</f>
        <v>31</v>
      </c>
      <c r="E25" s="94">
        <f>SUM(B25:D25)</f>
        <v>99</v>
      </c>
      <c r="F25" s="86">
        <f t="shared" ref="F25:G25" si="3">SUM(F9:F24)</f>
        <v>35</v>
      </c>
      <c r="G25" s="86">
        <f>SUM(G9:G24)</f>
        <v>34</v>
      </c>
      <c r="H25" s="92">
        <f>SUM(F25:G25)</f>
        <v>69</v>
      </c>
      <c r="I25" s="89">
        <f>H25+E25</f>
        <v>168</v>
      </c>
    </row>
    <row r="26" ht="15.75" spans="1:9">
      <c r="A26" s="85" t="s">
        <v>31</v>
      </c>
      <c r="B26" s="86">
        <v>37</v>
      </c>
      <c r="C26" s="86">
        <v>37</v>
      </c>
      <c r="D26" s="86">
        <v>37</v>
      </c>
      <c r="E26" s="94">
        <f>SUM(B26:D26)</f>
        <v>111</v>
      </c>
      <c r="F26" s="86">
        <v>37</v>
      </c>
      <c r="G26" s="86">
        <v>37</v>
      </c>
      <c r="H26" s="92">
        <f>SUM(F26:G26)</f>
        <v>74</v>
      </c>
      <c r="I26" s="89">
        <f>H26+E26</f>
        <v>185</v>
      </c>
    </row>
    <row r="27" ht="15.75" spans="1:9">
      <c r="A27" s="95" t="s">
        <v>32</v>
      </c>
      <c r="B27" s="96"/>
      <c r="C27" s="96"/>
      <c r="D27" s="96"/>
      <c r="E27" s="96"/>
      <c r="F27" s="96"/>
      <c r="G27" s="96"/>
      <c r="H27" s="96"/>
      <c r="I27" s="89"/>
    </row>
    <row r="28" ht="15.75" spans="1:9">
      <c r="A28" s="93" t="s">
        <v>33</v>
      </c>
      <c r="B28" s="94">
        <v>1</v>
      </c>
      <c r="C28" s="94"/>
      <c r="D28" s="94">
        <v>1</v>
      </c>
      <c r="E28" s="94">
        <f>SUM(B28:D28)</f>
        <v>2</v>
      </c>
      <c r="F28" s="94"/>
      <c r="G28" s="94">
        <v>1</v>
      </c>
      <c r="H28" s="92">
        <f>SUM(F28:G28)</f>
        <v>1</v>
      </c>
      <c r="I28" s="89">
        <f>H28+E28</f>
        <v>3</v>
      </c>
    </row>
    <row r="29" customHeight="1" spans="1:9">
      <c r="A29" s="95" t="s">
        <v>34</v>
      </c>
      <c r="B29" s="96"/>
      <c r="C29" s="96"/>
      <c r="D29" s="96"/>
      <c r="E29" s="96"/>
      <c r="F29" s="96"/>
      <c r="G29" s="89"/>
      <c r="H29" s="96"/>
      <c r="I29" s="96"/>
    </row>
    <row r="30" ht="15.75" spans="1:9">
      <c r="A30" s="93" t="s">
        <v>35</v>
      </c>
      <c r="B30" s="94"/>
      <c r="C30" s="94"/>
      <c r="D30" s="94">
        <v>1</v>
      </c>
      <c r="E30" s="94"/>
      <c r="F30" s="94"/>
      <c r="G30" s="94"/>
      <c r="H30" s="92"/>
      <c r="I30" s="89"/>
    </row>
    <row r="31" ht="15.75" spans="1:9">
      <c r="A31" s="93" t="s">
        <v>36</v>
      </c>
      <c r="B31" s="94"/>
      <c r="C31" s="94"/>
      <c r="D31" s="94">
        <v>1</v>
      </c>
      <c r="E31" s="94"/>
      <c r="F31" s="94"/>
      <c r="G31" s="94"/>
      <c r="H31" s="92"/>
      <c r="I31" s="89"/>
    </row>
    <row r="32" ht="15.75" spans="1:9">
      <c r="A32" s="93" t="s">
        <v>37</v>
      </c>
      <c r="B32" s="94"/>
      <c r="C32" s="94"/>
      <c r="D32" s="94">
        <v>1</v>
      </c>
      <c r="E32" s="94"/>
      <c r="F32" s="94"/>
      <c r="G32" s="94"/>
      <c r="H32" s="92"/>
      <c r="I32" s="89"/>
    </row>
    <row r="33" ht="31.5" customHeight="1" spans="1:9">
      <c r="A33" s="97" t="s">
        <v>38</v>
      </c>
      <c r="B33" s="87">
        <v>2</v>
      </c>
      <c r="C33" s="87"/>
      <c r="D33" s="87">
        <v>1</v>
      </c>
      <c r="E33" s="94">
        <f t="shared" ref="E33:E37" si="4">SUM(B33:D33)</f>
        <v>3</v>
      </c>
      <c r="F33" s="87">
        <v>1</v>
      </c>
      <c r="G33" s="87">
        <v>1</v>
      </c>
      <c r="H33" s="92">
        <f t="shared" ref="H33:H37" si="5">SUM(F33:G33)</f>
        <v>2</v>
      </c>
      <c r="I33" s="89">
        <f t="shared" ref="I33:I37" si="6">H33+E33</f>
        <v>5</v>
      </c>
    </row>
    <row r="34" ht="31.5" spans="1:9">
      <c r="A34" s="97" t="s">
        <v>39</v>
      </c>
      <c r="B34" s="87">
        <v>1</v>
      </c>
      <c r="C34" s="87">
        <v>1</v>
      </c>
      <c r="D34" s="87">
        <v>1</v>
      </c>
      <c r="E34" s="94">
        <f>SUM(B34:D34)</f>
        <v>3</v>
      </c>
      <c r="F34" s="87">
        <v>1</v>
      </c>
      <c r="G34" s="87"/>
      <c r="H34" s="92">
        <f>SUM(F34:G34)</f>
        <v>1</v>
      </c>
      <c r="I34" s="89">
        <f>H34+E34</f>
        <v>4</v>
      </c>
    </row>
    <row r="35" ht="15.75" spans="1:9">
      <c r="A35" s="97" t="s">
        <v>40</v>
      </c>
      <c r="B35" s="87">
        <v>1</v>
      </c>
      <c r="C35" s="87"/>
      <c r="D35" s="87"/>
      <c r="E35" s="94">
        <f>SUM(B35:D35)</f>
        <v>1</v>
      </c>
      <c r="F35" s="87"/>
      <c r="G35" s="87">
        <v>1</v>
      </c>
      <c r="H35" s="92">
        <f>SUM(F35:G35)</f>
        <v>1</v>
      </c>
      <c r="I35" s="89">
        <f>H35+E35</f>
        <v>2</v>
      </c>
    </row>
    <row r="36" ht="15.75" spans="1:9">
      <c r="A36" s="85" t="s">
        <v>9</v>
      </c>
      <c r="B36" s="86">
        <f t="shared" ref="B36:G36" si="7">SUM(B28:B35)</f>
        <v>5</v>
      </c>
      <c r="C36" s="86">
        <f>SUM(C28:C35)</f>
        <v>1</v>
      </c>
      <c r="D36" s="86">
        <f>SUM(D28:D35)</f>
        <v>6</v>
      </c>
      <c r="E36" s="94">
        <f>SUM(B36:D36)</f>
        <v>12</v>
      </c>
      <c r="F36" s="86">
        <f>SUM(F28:F35)</f>
        <v>2</v>
      </c>
      <c r="G36" s="86">
        <f>SUM(G28:G35)</f>
        <v>3</v>
      </c>
      <c r="H36" s="92">
        <f>SUM(F36:G36)</f>
        <v>5</v>
      </c>
      <c r="I36" s="89">
        <f>H36+E36</f>
        <v>17</v>
      </c>
    </row>
    <row r="37" ht="15.75" spans="1:9">
      <c r="A37" s="27" t="s">
        <v>31</v>
      </c>
      <c r="B37" s="3">
        <f t="shared" ref="B37:G37" si="8">B36+B25</f>
        <v>37</v>
      </c>
      <c r="C37" s="3">
        <f>C36+C25</f>
        <v>37</v>
      </c>
      <c r="D37" s="3">
        <f>D36+D25</f>
        <v>37</v>
      </c>
      <c r="E37" s="94">
        <f>SUM(B37:D37)</f>
        <v>111</v>
      </c>
      <c r="F37" s="3">
        <f>F36+F25</f>
        <v>37</v>
      </c>
      <c r="G37" s="3">
        <f>G36+G25</f>
        <v>37</v>
      </c>
      <c r="H37" s="92">
        <f>SUM(F37:G37)</f>
        <v>74</v>
      </c>
      <c r="I37" s="89">
        <f>H37+E37</f>
        <v>185</v>
      </c>
    </row>
  </sheetData>
  <mergeCells count="4">
    <mergeCell ref="A2:G2"/>
    <mergeCell ref="A8:G8"/>
    <mergeCell ref="A27:I27"/>
    <mergeCell ref="A29:G29"/>
  </mergeCells>
  <pageMargins left="0.699305555555556" right="0.699305555555556" top="0.75" bottom="0.75" header="0.3" footer="0.3"/>
  <pageSetup paperSize="9" scale="83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3:J39"/>
  <sheetViews>
    <sheetView tabSelected="1" view="pageBreakPreview" zoomScale="60" zoomScaleNormal="100" zoomScaleSheetLayoutView="60" workbookViewId="0">
      <selection activeCell="A3" sqref="A3"/>
    </sheetView>
  </sheetViews>
  <sheetFormatPr defaultColWidth="9.14166666666667" defaultRowHeight="15"/>
  <cols>
    <col min="1" max="1" width="47.8583333333333" customWidth="1"/>
    <col min="2" max="2" width="5.56666666666667" customWidth="1"/>
    <col min="3" max="3" width="5.28333333333333" customWidth="1"/>
    <col min="4" max="4" width="5.14166666666667" customWidth="1"/>
    <col min="5" max="5" width="4.85833333333333" customWidth="1"/>
    <col min="6" max="6" width="5.56666666666667" customWidth="1"/>
    <col min="7" max="7" width="6.70833333333333" customWidth="1"/>
    <col min="8" max="8" width="6.425" customWidth="1"/>
    <col min="9" max="9" width="7.425" customWidth="1"/>
    <col min="10" max="10" width="6.85833333333333" style="69" customWidth="1"/>
  </cols>
  <sheetData>
    <row r="3" ht="21" spans="1:10">
      <c r="A3" s="18" t="s">
        <v>41</v>
      </c>
      <c r="B3" s="18"/>
      <c r="C3" s="18"/>
      <c r="D3" s="18"/>
      <c r="E3" s="18"/>
      <c r="F3" s="18"/>
      <c r="G3" s="18"/>
      <c r="H3" s="18"/>
      <c r="I3" s="18"/>
      <c r="J3" s="79"/>
    </row>
    <row r="4" ht="21" spans="1:10">
      <c r="A4" s="18"/>
      <c r="B4" s="18"/>
      <c r="C4" s="18"/>
      <c r="D4" s="18"/>
      <c r="E4" s="18"/>
      <c r="F4" s="18"/>
      <c r="G4" s="18"/>
      <c r="H4" s="18"/>
      <c r="I4" s="18"/>
      <c r="J4" s="80"/>
    </row>
    <row r="5" ht="21" spans="1:10">
      <c r="A5" s="22" t="s">
        <v>1</v>
      </c>
      <c r="B5" s="70" t="s">
        <v>42</v>
      </c>
      <c r="C5" s="70" t="s">
        <v>43</v>
      </c>
      <c r="D5" s="70" t="s">
        <v>44</v>
      </c>
      <c r="E5" s="70" t="s">
        <v>45</v>
      </c>
      <c r="F5" s="70" t="s">
        <v>46</v>
      </c>
      <c r="G5" s="70" t="s">
        <v>47</v>
      </c>
      <c r="H5" s="70" t="s">
        <v>48</v>
      </c>
      <c r="I5" s="70" t="s">
        <v>49</v>
      </c>
      <c r="J5" s="81" t="s">
        <v>9</v>
      </c>
    </row>
    <row r="6" ht="21" spans="1:10">
      <c r="A6" s="22" t="s">
        <v>10</v>
      </c>
      <c r="B6" s="5">
        <v>21</v>
      </c>
      <c r="C6" s="5">
        <v>26</v>
      </c>
      <c r="D6" s="5">
        <v>20</v>
      </c>
      <c r="E6" s="5">
        <v>28</v>
      </c>
      <c r="F6" s="5">
        <v>28</v>
      </c>
      <c r="G6" s="5">
        <v>26</v>
      </c>
      <c r="H6" s="71">
        <v>26</v>
      </c>
      <c r="I6" s="71">
        <v>26</v>
      </c>
      <c r="J6" s="81">
        <f>SUM(B6:I6)</f>
        <v>201</v>
      </c>
    </row>
    <row r="7" ht="21" spans="1:10">
      <c r="A7" s="72" t="s">
        <v>13</v>
      </c>
      <c r="B7" s="25"/>
      <c r="C7" s="25"/>
      <c r="D7" s="25"/>
      <c r="E7" s="25"/>
      <c r="F7" s="25"/>
      <c r="G7" s="25"/>
      <c r="H7" s="25"/>
      <c r="I7" s="25"/>
      <c r="J7" s="81"/>
    </row>
    <row r="8" ht="21" spans="1:10">
      <c r="A8" s="73" t="s">
        <v>14</v>
      </c>
      <c r="B8" s="25">
        <v>3</v>
      </c>
      <c r="C8" s="25">
        <v>3</v>
      </c>
      <c r="D8" s="25">
        <v>3</v>
      </c>
      <c r="E8" s="25">
        <v>2</v>
      </c>
      <c r="F8" s="25">
        <v>2</v>
      </c>
      <c r="G8" s="25">
        <v>4</v>
      </c>
      <c r="H8" s="25">
        <v>4</v>
      </c>
      <c r="I8" s="25">
        <v>4</v>
      </c>
      <c r="J8" s="81">
        <f>SUM(B8:I8)</f>
        <v>25</v>
      </c>
    </row>
    <row r="9" ht="21" spans="1:10">
      <c r="A9" s="73" t="s">
        <v>15</v>
      </c>
      <c r="B9" s="25">
        <v>2</v>
      </c>
      <c r="C9" s="25">
        <v>2</v>
      </c>
      <c r="D9" s="25">
        <v>2</v>
      </c>
      <c r="E9" s="25">
        <v>3</v>
      </c>
      <c r="F9" s="25">
        <v>3</v>
      </c>
      <c r="G9" s="25">
        <v>3</v>
      </c>
      <c r="H9" s="25">
        <v>3</v>
      </c>
      <c r="I9" s="25">
        <v>3</v>
      </c>
      <c r="J9" s="81">
        <f t="shared" ref="J9:J26" si="0">SUM(B9:I9)</f>
        <v>21</v>
      </c>
    </row>
    <row r="10" ht="21" spans="1:10">
      <c r="A10" s="73" t="s">
        <v>16</v>
      </c>
      <c r="B10" s="25">
        <v>3</v>
      </c>
      <c r="C10" s="25">
        <v>3</v>
      </c>
      <c r="D10" s="25">
        <v>3</v>
      </c>
      <c r="E10" s="25">
        <v>3</v>
      </c>
      <c r="F10" s="25">
        <v>3</v>
      </c>
      <c r="G10" s="25">
        <v>3</v>
      </c>
      <c r="H10" s="25">
        <v>3</v>
      </c>
      <c r="I10" s="25">
        <v>3</v>
      </c>
      <c r="J10" s="81">
        <f>SUM(B10:I10)</f>
        <v>24</v>
      </c>
    </row>
    <row r="11" ht="21" spans="1:10">
      <c r="A11" s="73" t="s">
        <v>50</v>
      </c>
      <c r="B11" s="25">
        <v>3</v>
      </c>
      <c r="C11" s="25">
        <v>3</v>
      </c>
      <c r="D11" s="25">
        <v>3</v>
      </c>
      <c r="E11" s="25">
        <v>3</v>
      </c>
      <c r="F11" s="25">
        <v>3</v>
      </c>
      <c r="G11" s="25">
        <v>3</v>
      </c>
      <c r="H11" s="25">
        <v>3</v>
      </c>
      <c r="I11" s="25">
        <v>3</v>
      </c>
      <c r="J11" s="81">
        <f>SUM(B11:I11)</f>
        <v>24</v>
      </c>
    </row>
    <row r="12" ht="21" spans="1:10">
      <c r="A12" s="73" t="s">
        <v>18</v>
      </c>
      <c r="B12" s="25">
        <v>2</v>
      </c>
      <c r="C12" s="25">
        <v>2</v>
      </c>
      <c r="D12" s="25">
        <v>2</v>
      </c>
      <c r="E12" s="25">
        <v>2</v>
      </c>
      <c r="F12" s="25">
        <v>2</v>
      </c>
      <c r="G12" s="25">
        <v>2</v>
      </c>
      <c r="H12" s="25">
        <v>2</v>
      </c>
      <c r="I12" s="25">
        <v>2</v>
      </c>
      <c r="J12" s="81">
        <f>SUM(B12:I12)</f>
        <v>16</v>
      </c>
    </row>
    <row r="13" ht="21" spans="1:10">
      <c r="A13" s="73" t="s">
        <v>19</v>
      </c>
      <c r="B13" s="25">
        <v>1</v>
      </c>
      <c r="C13" s="25">
        <v>1</v>
      </c>
      <c r="D13" s="25">
        <v>1</v>
      </c>
      <c r="E13" s="25">
        <v>2</v>
      </c>
      <c r="F13" s="25">
        <v>2</v>
      </c>
      <c r="G13" s="25">
        <v>2</v>
      </c>
      <c r="H13" s="25">
        <v>2</v>
      </c>
      <c r="I13" s="25">
        <v>2</v>
      </c>
      <c r="J13" s="81">
        <f>SUM(B13:I13)</f>
        <v>13</v>
      </c>
    </row>
    <row r="14" ht="21" spans="1:10">
      <c r="A14" s="73" t="s">
        <v>20</v>
      </c>
      <c r="B14" s="25">
        <v>2</v>
      </c>
      <c r="C14" s="25">
        <v>2</v>
      </c>
      <c r="D14" s="25">
        <v>2</v>
      </c>
      <c r="E14" s="25">
        <v>2</v>
      </c>
      <c r="F14" s="25">
        <v>2</v>
      </c>
      <c r="G14" s="25">
        <v>2</v>
      </c>
      <c r="H14" s="25">
        <v>2</v>
      </c>
      <c r="I14" s="25">
        <v>2</v>
      </c>
      <c r="J14" s="81">
        <f>SUM(B14:I14)</f>
        <v>16</v>
      </c>
    </row>
    <row r="15" ht="21" spans="1:10">
      <c r="A15" s="73" t="s">
        <v>21</v>
      </c>
      <c r="B15" s="25">
        <v>1</v>
      </c>
      <c r="C15" s="25">
        <v>1</v>
      </c>
      <c r="D15" s="25">
        <v>1</v>
      </c>
      <c r="E15" s="25">
        <v>1</v>
      </c>
      <c r="F15" s="25">
        <v>1</v>
      </c>
      <c r="G15" s="25">
        <v>1</v>
      </c>
      <c r="H15" s="25">
        <v>1</v>
      </c>
      <c r="I15" s="25">
        <v>1</v>
      </c>
      <c r="J15" s="81">
        <f>SUM(B15:I15)</f>
        <v>8</v>
      </c>
    </row>
    <row r="16" ht="21" spans="1:10">
      <c r="A16" s="73" t="s">
        <v>51</v>
      </c>
      <c r="B16" s="25">
        <v>2</v>
      </c>
      <c r="C16" s="25">
        <v>2</v>
      </c>
      <c r="D16" s="25">
        <v>2</v>
      </c>
      <c r="E16" s="25">
        <v>2</v>
      </c>
      <c r="F16" s="25">
        <v>2</v>
      </c>
      <c r="G16" s="25">
        <v>2</v>
      </c>
      <c r="H16" s="25">
        <v>2</v>
      </c>
      <c r="I16" s="25">
        <v>2</v>
      </c>
      <c r="J16" s="81">
        <f>SUM(B16:I16)</f>
        <v>16</v>
      </c>
    </row>
    <row r="17" ht="21" spans="1:10">
      <c r="A17" s="73" t="s">
        <v>52</v>
      </c>
      <c r="B17" s="25">
        <v>2</v>
      </c>
      <c r="C17" s="25">
        <v>2</v>
      </c>
      <c r="D17" s="25">
        <v>2</v>
      </c>
      <c r="E17" s="25">
        <v>2</v>
      </c>
      <c r="F17" s="25">
        <v>2</v>
      </c>
      <c r="G17" s="25">
        <v>2</v>
      </c>
      <c r="H17" s="25">
        <v>2</v>
      </c>
      <c r="I17" s="25">
        <v>2</v>
      </c>
      <c r="J17" s="81">
        <f>SUM(B17:I17)</f>
        <v>16</v>
      </c>
    </row>
    <row r="18" ht="21" spans="1:10">
      <c r="A18" s="73" t="s">
        <v>53</v>
      </c>
      <c r="B18" s="25">
        <v>2</v>
      </c>
      <c r="C18" s="25">
        <v>2</v>
      </c>
      <c r="D18" s="25">
        <v>2</v>
      </c>
      <c r="E18" s="25">
        <v>2</v>
      </c>
      <c r="F18" s="25">
        <v>2</v>
      </c>
      <c r="G18" s="25">
        <v>2</v>
      </c>
      <c r="H18" s="25">
        <v>2</v>
      </c>
      <c r="I18" s="25">
        <v>2</v>
      </c>
      <c r="J18" s="81">
        <f>SUM(B18:I18)</f>
        <v>16</v>
      </c>
    </row>
    <row r="19" ht="21" spans="1:10">
      <c r="A19" s="73" t="s">
        <v>54</v>
      </c>
      <c r="B19" s="25">
        <v>2</v>
      </c>
      <c r="C19" s="25">
        <v>2</v>
      </c>
      <c r="D19" s="25">
        <v>2</v>
      </c>
      <c r="E19" s="25">
        <v>2</v>
      </c>
      <c r="F19" s="25">
        <v>2</v>
      </c>
      <c r="G19" s="25">
        <v>2</v>
      </c>
      <c r="H19" s="25">
        <v>2</v>
      </c>
      <c r="I19" s="25">
        <v>2</v>
      </c>
      <c r="J19" s="81">
        <f>SUM(B19:I19)</f>
        <v>16</v>
      </c>
    </row>
    <row r="20" ht="21" spans="1:10">
      <c r="A20" s="73" t="s">
        <v>55</v>
      </c>
      <c r="B20" s="25"/>
      <c r="C20" s="25"/>
      <c r="D20" s="25"/>
      <c r="E20" s="25"/>
      <c r="F20" s="25"/>
      <c r="G20" s="25"/>
      <c r="H20" s="25">
        <v>1</v>
      </c>
      <c r="I20" s="25"/>
      <c r="J20" s="81">
        <f>SUM(B20:I20)</f>
        <v>1</v>
      </c>
    </row>
    <row r="21" ht="21" spans="1:10">
      <c r="A21" s="73" t="s">
        <v>56</v>
      </c>
      <c r="B21" s="25"/>
      <c r="C21" s="25"/>
      <c r="D21" s="25"/>
      <c r="E21" s="25"/>
      <c r="F21" s="25"/>
      <c r="G21" s="25">
        <v>1</v>
      </c>
      <c r="H21" s="25"/>
      <c r="I21" s="25"/>
      <c r="J21" s="81">
        <f>SUM(B21:I21)</f>
        <v>1</v>
      </c>
    </row>
    <row r="22" ht="21" spans="1:10">
      <c r="A22" s="73" t="s">
        <v>57</v>
      </c>
      <c r="B22" s="25">
        <v>1</v>
      </c>
      <c r="C22" s="25">
        <v>1</v>
      </c>
      <c r="D22" s="25">
        <v>1</v>
      </c>
      <c r="E22" s="25">
        <v>1</v>
      </c>
      <c r="F22" s="25">
        <v>1</v>
      </c>
      <c r="G22" s="25"/>
      <c r="H22" s="25">
        <v>1</v>
      </c>
      <c r="I22" s="25">
        <v>1</v>
      </c>
      <c r="J22" s="81">
        <f>SUM(B22:I22)</f>
        <v>7</v>
      </c>
    </row>
    <row r="23" ht="21" spans="1:10">
      <c r="A23" s="73" t="s">
        <v>58</v>
      </c>
      <c r="B23" s="25">
        <v>1</v>
      </c>
      <c r="C23" s="25">
        <v>1</v>
      </c>
      <c r="D23" s="25">
        <v>1</v>
      </c>
      <c r="E23" s="25"/>
      <c r="F23" s="25"/>
      <c r="G23" s="25">
        <v>1</v>
      </c>
      <c r="H23" s="25">
        <v>1</v>
      </c>
      <c r="I23" s="25"/>
      <c r="J23" s="81">
        <f>SUM(B23:I23)</f>
        <v>5</v>
      </c>
    </row>
    <row r="24" ht="21" spans="1:10">
      <c r="A24" s="73" t="s">
        <v>28</v>
      </c>
      <c r="B24" s="25">
        <v>1</v>
      </c>
      <c r="C24" s="25">
        <v>1</v>
      </c>
      <c r="D24" s="25">
        <v>1</v>
      </c>
      <c r="E24" s="25"/>
      <c r="F24" s="25"/>
      <c r="G24" s="25"/>
      <c r="H24" s="25"/>
      <c r="I24" s="25">
        <v>1</v>
      </c>
      <c r="J24" s="81">
        <f>SUM(B24:I24)</f>
        <v>4</v>
      </c>
    </row>
    <row r="25" ht="21" spans="1:10">
      <c r="A25" s="73" t="s">
        <v>29</v>
      </c>
      <c r="B25" s="25">
        <v>3</v>
      </c>
      <c r="C25" s="25">
        <v>3</v>
      </c>
      <c r="D25" s="25">
        <v>3</v>
      </c>
      <c r="E25" s="25">
        <v>3</v>
      </c>
      <c r="F25" s="25">
        <v>3</v>
      </c>
      <c r="G25" s="25">
        <v>3</v>
      </c>
      <c r="H25" s="25">
        <v>3</v>
      </c>
      <c r="I25" s="25">
        <v>3</v>
      </c>
      <c r="J25" s="81">
        <f>SUM(B25:I25)</f>
        <v>24</v>
      </c>
    </row>
    <row r="26" ht="21" spans="1:10">
      <c r="A26" s="25" t="s">
        <v>30</v>
      </c>
      <c r="B26" s="25">
        <f t="shared" ref="B26:F26" si="1">SUM(B8:B25)</f>
        <v>31</v>
      </c>
      <c r="C26" s="25">
        <f>SUM(C8:C25)</f>
        <v>31</v>
      </c>
      <c r="D26" s="25">
        <f>SUM(D8:D25)</f>
        <v>31</v>
      </c>
      <c r="E26" s="25">
        <f>SUM(E8:E25)</f>
        <v>30</v>
      </c>
      <c r="F26" s="25">
        <f>SUM(F8:F25)</f>
        <v>30</v>
      </c>
      <c r="G26" s="25">
        <f t="shared" ref="G26:I26" si="2">SUM(G8:G25)</f>
        <v>33</v>
      </c>
      <c r="H26" s="25">
        <f>SUM(H8:H25)</f>
        <v>34</v>
      </c>
      <c r="I26" s="25">
        <f>SUM(I8:I25)</f>
        <v>33</v>
      </c>
      <c r="J26" s="81">
        <f>SUM(B26:I26)</f>
        <v>253</v>
      </c>
    </row>
    <row r="27" ht="21" spans="1:10">
      <c r="A27" s="25"/>
      <c r="B27" s="25"/>
      <c r="C27" s="25"/>
      <c r="D27" s="25"/>
      <c r="E27" s="25"/>
      <c r="F27" s="25"/>
      <c r="G27" s="25"/>
      <c r="H27" s="25"/>
      <c r="I27" s="25"/>
      <c r="J27" s="81">
        <f t="shared" ref="J27:J28" si="3">SUM(B27:I27)</f>
        <v>0</v>
      </c>
    </row>
    <row r="28" ht="21" spans="1:10">
      <c r="A28" s="25" t="s">
        <v>31</v>
      </c>
      <c r="B28" s="25">
        <v>36</v>
      </c>
      <c r="C28" s="25">
        <v>36</v>
      </c>
      <c r="D28" s="25">
        <v>36</v>
      </c>
      <c r="E28" s="25">
        <v>36</v>
      </c>
      <c r="F28" s="25">
        <v>36</v>
      </c>
      <c r="G28" s="25">
        <v>36</v>
      </c>
      <c r="H28" s="25">
        <v>36</v>
      </c>
      <c r="I28" s="25">
        <v>36</v>
      </c>
      <c r="J28" s="81">
        <f>SUM(B28:I28)</f>
        <v>288</v>
      </c>
    </row>
    <row r="29" ht="21" spans="1:10">
      <c r="A29" s="37" t="s">
        <v>32</v>
      </c>
      <c r="B29" s="39"/>
      <c r="C29" s="39"/>
      <c r="D29" s="39"/>
      <c r="E29" s="39"/>
      <c r="F29" s="39"/>
      <c r="G29" s="39"/>
      <c r="H29" s="39"/>
      <c r="I29" s="39"/>
      <c r="J29" s="38"/>
    </row>
    <row r="30" ht="21" spans="1:10">
      <c r="A30" s="73" t="s">
        <v>59</v>
      </c>
      <c r="B30" s="25">
        <v>2</v>
      </c>
      <c r="C30" s="25">
        <v>2</v>
      </c>
      <c r="D30" s="25"/>
      <c r="E30" s="25">
        <v>2</v>
      </c>
      <c r="F30" s="25">
        <v>2</v>
      </c>
      <c r="G30" s="25">
        <v>2</v>
      </c>
      <c r="H30" s="25">
        <v>2</v>
      </c>
      <c r="I30" s="25">
        <v>2</v>
      </c>
      <c r="J30" s="81">
        <f>SUM(H30:I30)</f>
        <v>4</v>
      </c>
    </row>
    <row r="31" ht="21" spans="1:10">
      <c r="A31" s="37" t="s">
        <v>34</v>
      </c>
      <c r="B31" s="39"/>
      <c r="C31" s="39"/>
      <c r="D31" s="39"/>
      <c r="E31" s="39"/>
      <c r="F31" s="39"/>
      <c r="G31" s="39"/>
      <c r="H31" s="39"/>
      <c r="I31" s="38"/>
      <c r="J31" s="81">
        <f t="shared" ref="J31:J38" si="4">SUM(B31:I31)</f>
        <v>0</v>
      </c>
    </row>
    <row r="32" ht="21" spans="1:10">
      <c r="A32" s="74" t="s">
        <v>60</v>
      </c>
      <c r="B32" s="75">
        <v>1</v>
      </c>
      <c r="C32" s="75">
        <v>1</v>
      </c>
      <c r="D32" s="75">
        <v>1</v>
      </c>
      <c r="E32" s="75"/>
      <c r="F32" s="75"/>
      <c r="G32" s="76"/>
      <c r="H32" s="25"/>
      <c r="I32" s="25"/>
      <c r="J32" s="81">
        <f>SUM(B32:I32)</f>
        <v>3</v>
      </c>
    </row>
    <row r="33" ht="21" spans="1:10">
      <c r="A33" s="77" t="s">
        <v>61</v>
      </c>
      <c r="B33" s="25">
        <v>1</v>
      </c>
      <c r="C33" s="25">
        <v>1</v>
      </c>
      <c r="D33" s="25">
        <v>1</v>
      </c>
      <c r="E33" s="25"/>
      <c r="F33" s="25"/>
      <c r="G33" s="78"/>
      <c r="H33" s="25"/>
      <c r="I33" s="25"/>
      <c r="J33" s="81">
        <f>SUM(B33:I33)</f>
        <v>3</v>
      </c>
    </row>
    <row r="34" ht="21" spans="1:10">
      <c r="A34" s="77" t="s">
        <v>62</v>
      </c>
      <c r="B34" s="25">
        <v>1</v>
      </c>
      <c r="C34" s="25">
        <v>1</v>
      </c>
      <c r="D34" s="25">
        <v>1</v>
      </c>
      <c r="E34" s="25">
        <v>1</v>
      </c>
      <c r="F34" s="25">
        <v>1</v>
      </c>
      <c r="G34" s="78">
        <v>1</v>
      </c>
      <c r="H34" s="25"/>
      <c r="I34" s="25"/>
      <c r="J34" s="81">
        <f>SUM(B34:I34)</f>
        <v>6</v>
      </c>
    </row>
    <row r="35" ht="21" spans="1:10">
      <c r="A35" s="77" t="s">
        <v>63</v>
      </c>
      <c r="B35" s="25"/>
      <c r="C35" s="25"/>
      <c r="D35" s="25">
        <v>1</v>
      </c>
      <c r="E35" s="25"/>
      <c r="F35" s="25"/>
      <c r="G35" s="78"/>
      <c r="H35" s="25"/>
      <c r="I35" s="25"/>
      <c r="J35" s="81">
        <f>SUM(B35:I35)</f>
        <v>1</v>
      </c>
    </row>
    <row r="36" ht="21" spans="1:10">
      <c r="A36" s="77" t="s">
        <v>27</v>
      </c>
      <c r="B36" s="25"/>
      <c r="C36" s="25"/>
      <c r="D36" s="25">
        <v>1</v>
      </c>
      <c r="E36" s="25"/>
      <c r="F36" s="25"/>
      <c r="G36" s="78"/>
      <c r="H36" s="25"/>
      <c r="I36" s="25">
        <v>1</v>
      </c>
      <c r="J36" s="81">
        <f>SUM(B36:I36)</f>
        <v>2</v>
      </c>
    </row>
    <row r="37" ht="21" spans="1:10">
      <c r="A37" s="77" t="s">
        <v>64</v>
      </c>
      <c r="B37" s="25"/>
      <c r="C37" s="25"/>
      <c r="D37" s="25"/>
      <c r="E37" s="25">
        <v>3</v>
      </c>
      <c r="F37" s="25">
        <v>3</v>
      </c>
      <c r="G37" s="78"/>
      <c r="H37" s="25"/>
      <c r="I37" s="25"/>
      <c r="J37" s="81">
        <f>SUM(B37:I37)</f>
        <v>6</v>
      </c>
    </row>
    <row r="38" ht="21" spans="1:10">
      <c r="A38" s="25" t="s">
        <v>30</v>
      </c>
      <c r="B38" s="25">
        <f t="shared" ref="B38:I38" si="5">SUM(B30:B37)</f>
        <v>5</v>
      </c>
      <c r="C38" s="25">
        <f>SUM(C30:C37)</f>
        <v>5</v>
      </c>
      <c r="D38" s="25">
        <f>SUM(D30:D37)</f>
        <v>5</v>
      </c>
      <c r="E38" s="25">
        <f>SUM(E30:E37)</f>
        <v>6</v>
      </c>
      <c r="F38" s="25">
        <f>SUM(F30:F37)</f>
        <v>6</v>
      </c>
      <c r="G38" s="25">
        <f>SUM(G30:G37)</f>
        <v>3</v>
      </c>
      <c r="H38" s="25">
        <f>SUM(H30:H37)</f>
        <v>2</v>
      </c>
      <c r="I38" s="25">
        <f>SUM(I30:I37)</f>
        <v>3</v>
      </c>
      <c r="J38" s="81">
        <f>SUM(B38:I38)</f>
        <v>35</v>
      </c>
    </row>
    <row r="39" ht="21" spans="1:10">
      <c r="A39" s="25" t="s">
        <v>65</v>
      </c>
      <c r="B39" s="25">
        <f t="shared" ref="B39:J39" si="6">B26+B38</f>
        <v>36</v>
      </c>
      <c r="C39" s="25">
        <f>C26+C38</f>
        <v>36</v>
      </c>
      <c r="D39" s="25">
        <f>D26+D38</f>
        <v>36</v>
      </c>
      <c r="E39" s="25">
        <f>E26+E38</f>
        <v>36</v>
      </c>
      <c r="F39" s="25">
        <f>F26+F38</f>
        <v>36</v>
      </c>
      <c r="G39" s="25">
        <f>G26+G38</f>
        <v>36</v>
      </c>
      <c r="H39" s="25">
        <f>H26+H38</f>
        <v>36</v>
      </c>
      <c r="I39" s="25">
        <f>I26+I38</f>
        <v>36</v>
      </c>
      <c r="J39" s="81">
        <f>J26+J38</f>
        <v>288</v>
      </c>
    </row>
  </sheetData>
  <mergeCells count="2">
    <mergeCell ref="A29:J29"/>
    <mergeCell ref="A31:I31"/>
  </mergeCells>
  <pageMargins left="0.385416666666667" right="0.354166666666667" top="0.416666666666667" bottom="0.747916666666667" header="0.314583333333333" footer="0.314583333333333"/>
  <pageSetup paperSize="9" scale="83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72"/>
  <sheetViews>
    <sheetView view="pageBreakPreview" zoomScale="60" zoomScaleNormal="100" zoomScaleSheetLayoutView="60" topLeftCell="A19" workbookViewId="0">
      <selection activeCell="A33" sqref="33:33"/>
    </sheetView>
  </sheetViews>
  <sheetFormatPr defaultColWidth="9" defaultRowHeight="15"/>
  <cols>
    <col min="1" max="1" width="37.1416666666667" customWidth="1"/>
    <col min="2" max="2" width="33" style="13" customWidth="1"/>
    <col min="3" max="3" width="6.425" style="13" customWidth="1"/>
    <col min="4" max="4" width="6.56666666666667" style="13" customWidth="1"/>
    <col min="5" max="5" width="5.56666666666667" style="13" customWidth="1"/>
    <col min="6" max="6" width="8.14166666666667" style="14" customWidth="1"/>
    <col min="7" max="7" width="6.70833333333333" customWidth="1"/>
    <col min="8" max="8" width="6" customWidth="1"/>
    <col min="9" max="9" width="5.28333333333333" customWidth="1"/>
    <col min="10" max="10" width="6.70833333333333" customWidth="1"/>
    <col min="11" max="11" width="7.70833333333333" style="15" customWidth="1"/>
    <col min="12" max="13" width="7.425" customWidth="1"/>
    <col min="14" max="14" width="8.425" style="16" customWidth="1"/>
    <col min="15" max="15" width="11.2833333333333" style="17" customWidth="1"/>
  </cols>
  <sheetData>
    <row r="1" ht="21" spans="1:15">
      <c r="A1" s="18"/>
      <c r="B1" s="19" t="s">
        <v>66</v>
      </c>
      <c r="C1" s="19"/>
      <c r="D1" s="19"/>
      <c r="E1" s="19"/>
      <c r="F1" s="20"/>
      <c r="G1" s="18"/>
      <c r="H1" s="18"/>
      <c r="I1" s="18"/>
      <c r="J1" s="18"/>
      <c r="K1" s="52"/>
      <c r="L1" s="18"/>
      <c r="M1" s="18"/>
      <c r="N1" s="20"/>
      <c r="O1" s="53"/>
    </row>
    <row r="2" ht="21" spans="1:15">
      <c r="A2" s="18"/>
      <c r="B2" s="21" t="s">
        <v>67</v>
      </c>
      <c r="C2" s="19"/>
      <c r="D2" s="19"/>
      <c r="E2" s="19"/>
      <c r="F2" s="20"/>
      <c r="G2" s="18"/>
      <c r="H2" s="18"/>
      <c r="I2" s="18"/>
      <c r="J2" s="18"/>
      <c r="K2" s="52"/>
      <c r="L2" s="18"/>
      <c r="M2" s="18"/>
      <c r="N2" s="20"/>
      <c r="O2" s="53"/>
    </row>
    <row r="3" ht="21" spans="1:15">
      <c r="A3" s="18"/>
      <c r="B3" s="19"/>
      <c r="C3" s="19"/>
      <c r="D3" s="19"/>
      <c r="E3" s="19"/>
      <c r="F3" s="20"/>
      <c r="G3" s="18"/>
      <c r="H3" s="18"/>
      <c r="I3" s="18"/>
      <c r="J3" s="18"/>
      <c r="K3" s="52"/>
      <c r="L3" s="18"/>
      <c r="M3" s="18"/>
      <c r="N3" s="20"/>
      <c r="O3" s="53" t="s">
        <v>68</v>
      </c>
    </row>
    <row r="4" ht="21" spans="1:15">
      <c r="A4" s="22"/>
      <c r="B4" s="23" t="s">
        <v>10</v>
      </c>
      <c r="C4" s="22">
        <v>27</v>
      </c>
      <c r="D4" s="22">
        <v>27</v>
      </c>
      <c r="E4" s="22">
        <v>28</v>
      </c>
      <c r="F4" s="24">
        <f>SUM(C4:E4)</f>
        <v>82</v>
      </c>
      <c r="G4" s="25">
        <v>24</v>
      </c>
      <c r="H4" s="25">
        <v>22</v>
      </c>
      <c r="I4" s="25">
        <v>15</v>
      </c>
      <c r="J4" s="25">
        <v>25</v>
      </c>
      <c r="K4" s="54">
        <f>SUM(G4:J4)</f>
        <v>86</v>
      </c>
      <c r="L4" s="25">
        <v>27</v>
      </c>
      <c r="M4" s="25">
        <v>27</v>
      </c>
      <c r="N4" s="55">
        <f>SUM(L4:M4)</f>
        <v>54</v>
      </c>
      <c r="O4" s="56">
        <f>N4+K4+F4</f>
        <v>222</v>
      </c>
    </row>
    <row r="5" ht="21" spans="1:15">
      <c r="A5" s="26" t="s">
        <v>69</v>
      </c>
      <c r="B5" s="27"/>
      <c r="C5" s="27"/>
      <c r="D5" s="27"/>
      <c r="E5" s="27"/>
      <c r="F5" s="28"/>
      <c r="G5" s="25"/>
      <c r="H5" s="25"/>
      <c r="I5" s="25"/>
      <c r="J5" s="25"/>
      <c r="K5" s="54"/>
      <c r="L5" s="25"/>
      <c r="M5" s="25"/>
      <c r="N5" s="55"/>
      <c r="O5" s="56"/>
    </row>
    <row r="6" ht="21" spans="1:15">
      <c r="A6" s="29"/>
      <c r="B6" s="23"/>
      <c r="C6" s="22" t="s">
        <v>70</v>
      </c>
      <c r="D6" s="22" t="s">
        <v>71</v>
      </c>
      <c r="E6" s="22" t="s">
        <v>72</v>
      </c>
      <c r="F6" s="24" t="s">
        <v>9</v>
      </c>
      <c r="G6" s="22" t="s">
        <v>73</v>
      </c>
      <c r="H6" s="22" t="s">
        <v>74</v>
      </c>
      <c r="I6" s="22" t="s">
        <v>75</v>
      </c>
      <c r="J6" s="22" t="s">
        <v>76</v>
      </c>
      <c r="K6" s="56" t="s">
        <v>9</v>
      </c>
      <c r="L6" s="22" t="s">
        <v>77</v>
      </c>
      <c r="M6" s="22" t="s">
        <v>78</v>
      </c>
      <c r="N6" s="55" t="s">
        <v>9</v>
      </c>
      <c r="O6" s="56"/>
    </row>
    <row r="7" ht="21" spans="1:15">
      <c r="A7" s="23"/>
      <c r="B7" s="23" t="s">
        <v>79</v>
      </c>
      <c r="C7" s="22" t="s">
        <v>80</v>
      </c>
      <c r="D7" s="22"/>
      <c r="E7" s="22"/>
      <c r="F7" s="22"/>
      <c r="G7" s="22"/>
      <c r="H7" s="22"/>
      <c r="I7" s="22"/>
      <c r="J7" s="22"/>
      <c r="K7" s="36"/>
      <c r="L7" s="22"/>
      <c r="M7" s="22"/>
      <c r="N7" s="55"/>
      <c r="O7" s="56"/>
    </row>
    <row r="8" ht="21" spans="1:15">
      <c r="A8" s="30" t="s">
        <v>81</v>
      </c>
      <c r="B8" s="23" t="s">
        <v>14</v>
      </c>
      <c r="C8" s="22">
        <v>6</v>
      </c>
      <c r="D8" s="22">
        <v>6</v>
      </c>
      <c r="E8" s="22">
        <v>6</v>
      </c>
      <c r="F8" s="24">
        <f>SUM(C8:E8)</f>
        <v>18</v>
      </c>
      <c r="G8" s="22">
        <v>6</v>
      </c>
      <c r="H8" s="22">
        <v>6</v>
      </c>
      <c r="I8" s="22">
        <v>6</v>
      </c>
      <c r="J8" s="22">
        <v>6</v>
      </c>
      <c r="K8" s="36">
        <f>SUM(G8:J8)</f>
        <v>24</v>
      </c>
      <c r="L8" s="22">
        <v>5</v>
      </c>
      <c r="M8" s="22">
        <v>5</v>
      </c>
      <c r="N8" s="24">
        <f>SUM(L8:M8)</f>
        <v>10</v>
      </c>
      <c r="O8" s="56">
        <f>F8+K8+N8</f>
        <v>52</v>
      </c>
    </row>
    <row r="9" ht="21" spans="1:15">
      <c r="A9" s="31"/>
      <c r="B9" s="23" t="s">
        <v>82</v>
      </c>
      <c r="C9" s="22">
        <v>2</v>
      </c>
      <c r="D9" s="22">
        <v>2</v>
      </c>
      <c r="E9" s="22">
        <v>2</v>
      </c>
      <c r="F9" s="24">
        <f t="shared" ref="F9:F25" si="0">SUM(C9:E9)</f>
        <v>6</v>
      </c>
      <c r="G9" s="22">
        <v>2</v>
      </c>
      <c r="H9" s="22">
        <v>2</v>
      </c>
      <c r="I9" s="22">
        <v>2</v>
      </c>
      <c r="J9" s="22">
        <v>2</v>
      </c>
      <c r="K9" s="36">
        <f t="shared" ref="K9:K25" si="1">SUM(G9:J9)</f>
        <v>8</v>
      </c>
      <c r="L9" s="22">
        <v>2</v>
      </c>
      <c r="M9" s="22">
        <v>2</v>
      </c>
      <c r="N9" s="24">
        <f t="shared" ref="N9:N25" si="2">SUM(L9:M9)</f>
        <v>4</v>
      </c>
      <c r="O9" s="56">
        <f t="shared" ref="O9:O29" si="3">F9+K9+N9</f>
        <v>18</v>
      </c>
    </row>
    <row r="10" ht="21" spans="1:15">
      <c r="A10" s="32"/>
      <c r="B10" s="23" t="s">
        <v>16</v>
      </c>
      <c r="C10" s="22">
        <v>3</v>
      </c>
      <c r="D10" s="22">
        <v>3</v>
      </c>
      <c r="E10" s="22">
        <v>3</v>
      </c>
      <c r="F10" s="24">
        <f>SUM(C10:E10)</f>
        <v>9</v>
      </c>
      <c r="G10" s="22">
        <v>3</v>
      </c>
      <c r="H10" s="22">
        <v>3</v>
      </c>
      <c r="I10" s="22">
        <v>3</v>
      </c>
      <c r="J10" s="22">
        <v>3</v>
      </c>
      <c r="K10" s="36">
        <f>SUM(G10:J10)</f>
        <v>12</v>
      </c>
      <c r="L10" s="22">
        <v>3</v>
      </c>
      <c r="M10" s="22">
        <v>3</v>
      </c>
      <c r="N10" s="24">
        <f>SUM(L10:M10)</f>
        <v>6</v>
      </c>
      <c r="O10" s="56">
        <f>F10+K10+N10</f>
        <v>27</v>
      </c>
    </row>
    <row r="11" ht="21" spans="1:15">
      <c r="A11" s="33" t="s">
        <v>83</v>
      </c>
      <c r="B11" s="23" t="s">
        <v>84</v>
      </c>
      <c r="C11" s="22">
        <v>5</v>
      </c>
      <c r="D11" s="22">
        <v>5</v>
      </c>
      <c r="E11" s="22">
        <v>5</v>
      </c>
      <c r="F11" s="24">
        <f>SUM(C11:E11)</f>
        <v>15</v>
      </c>
      <c r="G11" s="22">
        <v>5</v>
      </c>
      <c r="H11" s="22">
        <v>5</v>
      </c>
      <c r="I11" s="22">
        <v>5</v>
      </c>
      <c r="J11" s="22">
        <v>5</v>
      </c>
      <c r="K11" s="36">
        <f>SUM(G11:J11)</f>
        <v>20</v>
      </c>
      <c r="L11" s="22"/>
      <c r="M11" s="22"/>
      <c r="N11" s="24">
        <f>SUM(L11:M11)</f>
        <v>0</v>
      </c>
      <c r="O11" s="56">
        <f>F11+K11+N11</f>
        <v>35</v>
      </c>
    </row>
    <row r="12" ht="21" spans="1:15">
      <c r="A12" s="33"/>
      <c r="B12" s="23" t="s">
        <v>85</v>
      </c>
      <c r="C12" s="22"/>
      <c r="D12" s="22"/>
      <c r="E12" s="22"/>
      <c r="F12" s="24">
        <f>SUM(C12:E12)</f>
        <v>0</v>
      </c>
      <c r="G12" s="22"/>
      <c r="H12" s="22"/>
      <c r="I12" s="22"/>
      <c r="J12" s="22"/>
      <c r="K12" s="36">
        <f>SUM(G12:J12)</f>
        <v>0</v>
      </c>
      <c r="L12" s="22">
        <v>3</v>
      </c>
      <c r="M12" s="22">
        <v>3</v>
      </c>
      <c r="N12" s="24">
        <f>SUM(L12:M12)</f>
        <v>6</v>
      </c>
      <c r="O12" s="56">
        <f>F12+K12+N12</f>
        <v>6</v>
      </c>
    </row>
    <row r="13" ht="21" spans="1:15">
      <c r="A13" s="33"/>
      <c r="B13" s="23" t="s">
        <v>86</v>
      </c>
      <c r="C13" s="22"/>
      <c r="D13" s="22"/>
      <c r="E13" s="22"/>
      <c r="F13" s="24">
        <f>SUM(C13:E13)</f>
        <v>0</v>
      </c>
      <c r="G13" s="22"/>
      <c r="H13" s="22"/>
      <c r="I13" s="22"/>
      <c r="J13" s="22"/>
      <c r="K13" s="36">
        <f>SUM(G13:J13)</f>
        <v>0</v>
      </c>
      <c r="L13" s="22">
        <v>2</v>
      </c>
      <c r="M13" s="22">
        <v>2</v>
      </c>
      <c r="N13" s="24">
        <f>SUM(L13:M13)</f>
        <v>4</v>
      </c>
      <c r="O13" s="56">
        <f>F13+K13+N13</f>
        <v>4</v>
      </c>
    </row>
    <row r="14" ht="21" spans="1:15">
      <c r="A14" s="33"/>
      <c r="B14" s="23" t="s">
        <v>87</v>
      </c>
      <c r="C14" s="22"/>
      <c r="D14" s="22"/>
      <c r="E14" s="22"/>
      <c r="F14" s="24">
        <f>SUM(C14:E14)</f>
        <v>0</v>
      </c>
      <c r="G14" s="22"/>
      <c r="H14" s="22"/>
      <c r="I14" s="22"/>
      <c r="J14" s="22"/>
      <c r="K14" s="36">
        <f>SUM(G14:J14)</f>
        <v>0</v>
      </c>
      <c r="L14" s="57">
        <v>1</v>
      </c>
      <c r="M14" s="57">
        <v>1</v>
      </c>
      <c r="N14" s="24">
        <f>SUM(L14:M14)</f>
        <v>2</v>
      </c>
      <c r="O14" s="56">
        <f>F14+K14+N14</f>
        <v>2</v>
      </c>
    </row>
    <row r="15" ht="21" spans="1:15">
      <c r="A15" s="33" t="s">
        <v>88</v>
      </c>
      <c r="B15" s="23" t="s">
        <v>20</v>
      </c>
      <c r="C15" s="22">
        <v>2</v>
      </c>
      <c r="D15" s="22">
        <v>2</v>
      </c>
      <c r="E15" s="22">
        <v>2</v>
      </c>
      <c r="F15" s="24">
        <f>SUM(C15:E15)</f>
        <v>6</v>
      </c>
      <c r="G15" s="22">
        <v>2</v>
      </c>
      <c r="H15" s="22">
        <v>2</v>
      </c>
      <c r="I15" s="22">
        <v>2</v>
      </c>
      <c r="J15" s="22">
        <v>2</v>
      </c>
      <c r="K15" s="36">
        <f>SUM(G15:J15)</f>
        <v>8</v>
      </c>
      <c r="L15" s="22">
        <v>2</v>
      </c>
      <c r="M15" s="22">
        <v>2</v>
      </c>
      <c r="N15" s="24">
        <f>SUM(L15:M15)</f>
        <v>4</v>
      </c>
      <c r="O15" s="56">
        <f>F15+K15+N15</f>
        <v>18</v>
      </c>
    </row>
    <row r="16" ht="21" spans="1:15">
      <c r="A16" s="23"/>
      <c r="B16" s="23" t="s">
        <v>21</v>
      </c>
      <c r="C16" s="22">
        <v>1</v>
      </c>
      <c r="D16" s="22">
        <v>1</v>
      </c>
      <c r="E16" s="22">
        <v>1</v>
      </c>
      <c r="F16" s="24">
        <f>SUM(C16:E16)</f>
        <v>3</v>
      </c>
      <c r="G16" s="22">
        <v>1</v>
      </c>
      <c r="H16" s="22">
        <v>1</v>
      </c>
      <c r="I16" s="22">
        <v>1</v>
      </c>
      <c r="J16" s="22">
        <v>1</v>
      </c>
      <c r="K16" s="36">
        <f>SUM(G16:J16)</f>
        <v>4</v>
      </c>
      <c r="L16" s="22">
        <v>1</v>
      </c>
      <c r="M16" s="22">
        <v>1</v>
      </c>
      <c r="N16" s="24">
        <f>SUM(L16:M16)</f>
        <v>2</v>
      </c>
      <c r="O16" s="56">
        <f>F16+K16+N16</f>
        <v>9</v>
      </c>
    </row>
    <row r="17" ht="21" spans="1:15">
      <c r="A17" s="23"/>
      <c r="B17" s="23" t="s">
        <v>23</v>
      </c>
      <c r="C17" s="22">
        <v>1</v>
      </c>
      <c r="D17" s="22">
        <v>1</v>
      </c>
      <c r="E17" s="22">
        <v>1</v>
      </c>
      <c r="F17" s="24">
        <f>SUM(C17:E17)</f>
        <v>3</v>
      </c>
      <c r="G17" s="22">
        <v>1</v>
      </c>
      <c r="H17" s="22">
        <v>1</v>
      </c>
      <c r="I17" s="22">
        <v>1</v>
      </c>
      <c r="J17" s="22">
        <v>1</v>
      </c>
      <c r="K17" s="36">
        <f>SUM(G17:J17)</f>
        <v>4</v>
      </c>
      <c r="L17" s="22">
        <v>2</v>
      </c>
      <c r="M17" s="22">
        <v>2</v>
      </c>
      <c r="N17" s="24">
        <f>SUM(L17:M17)</f>
        <v>4</v>
      </c>
      <c r="O17" s="56">
        <f>F17+K17+N17</f>
        <v>11</v>
      </c>
    </row>
    <row r="18" ht="21" spans="1:15">
      <c r="A18" s="34" t="s">
        <v>89</v>
      </c>
      <c r="B18" s="23" t="s">
        <v>52</v>
      </c>
      <c r="C18" s="22"/>
      <c r="D18" s="22"/>
      <c r="E18" s="22"/>
      <c r="F18" s="24">
        <f>SUM(C18:E18)</f>
        <v>0</v>
      </c>
      <c r="G18" s="22"/>
      <c r="H18" s="22"/>
      <c r="I18" s="22"/>
      <c r="J18" s="22"/>
      <c r="K18" s="36">
        <f>SUM(G18:J18)</f>
        <v>0</v>
      </c>
      <c r="L18" s="22">
        <v>2</v>
      </c>
      <c r="M18" s="22">
        <v>2</v>
      </c>
      <c r="N18" s="24">
        <f>SUM(L18:M18)</f>
        <v>4</v>
      </c>
      <c r="O18" s="56">
        <f>F18+K18+N18</f>
        <v>4</v>
      </c>
    </row>
    <row r="19" ht="24.75" customHeight="1" spans="1:15">
      <c r="A19" s="35"/>
      <c r="B19" s="23" t="s">
        <v>26</v>
      </c>
      <c r="C19" s="22">
        <v>1</v>
      </c>
      <c r="D19" s="22">
        <v>1</v>
      </c>
      <c r="E19" s="22">
        <v>1</v>
      </c>
      <c r="F19" s="24">
        <f>SUM(C19:E19)</f>
        <v>3</v>
      </c>
      <c r="G19" s="22">
        <v>1</v>
      </c>
      <c r="H19" s="22">
        <v>1</v>
      </c>
      <c r="I19" s="22">
        <v>1</v>
      </c>
      <c r="J19" s="22">
        <v>1</v>
      </c>
      <c r="K19" s="36">
        <f>SUM(G19:J19)</f>
        <v>4</v>
      </c>
      <c r="L19" s="22">
        <v>2</v>
      </c>
      <c r="M19" s="22">
        <v>2</v>
      </c>
      <c r="N19" s="24">
        <f>SUM(L19:M19)</f>
        <v>4</v>
      </c>
      <c r="O19" s="56">
        <f>F19+K19+N19</f>
        <v>11</v>
      </c>
    </row>
    <row r="20" ht="27" customHeight="1" spans="1:15">
      <c r="A20" s="23" t="s">
        <v>90</v>
      </c>
      <c r="B20" s="23" t="s">
        <v>91</v>
      </c>
      <c r="C20" s="22">
        <v>1</v>
      </c>
      <c r="D20" s="22">
        <v>1</v>
      </c>
      <c r="E20" s="22">
        <v>1</v>
      </c>
      <c r="F20" s="24">
        <f>SUM(C20:E20)</f>
        <v>3</v>
      </c>
      <c r="G20" s="22">
        <v>1</v>
      </c>
      <c r="H20" s="22">
        <v>1</v>
      </c>
      <c r="I20" s="22">
        <v>1</v>
      </c>
      <c r="J20" s="22">
        <v>1</v>
      </c>
      <c r="K20" s="36">
        <f>SUM(G20:J20)</f>
        <v>4</v>
      </c>
      <c r="L20" s="22">
        <v>1</v>
      </c>
      <c r="M20" s="22">
        <v>1</v>
      </c>
      <c r="N20" s="24">
        <f>SUM(L20:M20)</f>
        <v>2</v>
      </c>
      <c r="O20" s="56">
        <f>F20+K20+N20</f>
        <v>9</v>
      </c>
    </row>
    <row r="21" ht="36.75" customHeight="1" spans="1:15">
      <c r="A21" s="23"/>
      <c r="B21" s="33" t="s">
        <v>92</v>
      </c>
      <c r="C21" s="22">
        <v>1</v>
      </c>
      <c r="D21" s="22">
        <v>1</v>
      </c>
      <c r="E21" s="22">
        <v>1</v>
      </c>
      <c r="F21" s="24">
        <f>SUM(C21:E21)</f>
        <v>3</v>
      </c>
      <c r="G21" s="22">
        <v>1</v>
      </c>
      <c r="H21" s="22">
        <v>1</v>
      </c>
      <c r="I21" s="22">
        <v>1</v>
      </c>
      <c r="J21" s="22">
        <v>1</v>
      </c>
      <c r="K21" s="36">
        <f>SUM(G21:J21)</f>
        <v>4</v>
      </c>
      <c r="L21" s="22">
        <v>1</v>
      </c>
      <c r="M21" s="22">
        <v>1</v>
      </c>
      <c r="N21" s="24">
        <f>SUM(L21:M21)</f>
        <v>2</v>
      </c>
      <c r="O21" s="56">
        <f>F21+K21+N21</f>
        <v>9</v>
      </c>
    </row>
    <row r="22" ht="21" spans="1:15">
      <c r="A22" s="23" t="s">
        <v>93</v>
      </c>
      <c r="B22" s="23" t="s">
        <v>27</v>
      </c>
      <c r="C22" s="22">
        <v>2</v>
      </c>
      <c r="D22" s="22">
        <v>2</v>
      </c>
      <c r="E22" s="22">
        <v>2</v>
      </c>
      <c r="F22" s="24">
        <f>SUM(C22:E22)</f>
        <v>6</v>
      </c>
      <c r="G22" s="22">
        <v>2</v>
      </c>
      <c r="H22" s="22">
        <v>2</v>
      </c>
      <c r="I22" s="22">
        <v>2</v>
      </c>
      <c r="J22" s="22">
        <v>2</v>
      </c>
      <c r="K22" s="36">
        <f>SUM(G22:J22)</f>
        <v>8</v>
      </c>
      <c r="L22" s="57">
        <v>1</v>
      </c>
      <c r="M22" s="57">
        <v>1</v>
      </c>
      <c r="N22" s="24">
        <f>SUM(L22:M22)</f>
        <v>2</v>
      </c>
      <c r="O22" s="56">
        <f>F22+K22+N22</f>
        <v>16</v>
      </c>
    </row>
    <row r="23" ht="46.5" customHeight="1" spans="1:15">
      <c r="A23" s="33" t="s">
        <v>94</v>
      </c>
      <c r="B23" s="33" t="s">
        <v>28</v>
      </c>
      <c r="C23" s="22"/>
      <c r="D23" s="22"/>
      <c r="E23" s="22"/>
      <c r="F23" s="24">
        <f>SUM(C23:E23)</f>
        <v>0</v>
      </c>
      <c r="G23" s="22"/>
      <c r="H23" s="22"/>
      <c r="I23" s="22"/>
      <c r="J23" s="22"/>
      <c r="K23" s="36">
        <f>SUM(G23:J23)</f>
        <v>0</v>
      </c>
      <c r="L23" s="57">
        <v>1</v>
      </c>
      <c r="M23" s="57">
        <v>1</v>
      </c>
      <c r="N23" s="24">
        <f>SUM(L23:M23)</f>
        <v>2</v>
      </c>
      <c r="O23" s="56">
        <f>F23+K23+N23</f>
        <v>2</v>
      </c>
    </row>
    <row r="24" ht="21" spans="1:15">
      <c r="A24" s="23"/>
      <c r="B24" s="23" t="s">
        <v>29</v>
      </c>
      <c r="C24" s="22">
        <v>3</v>
      </c>
      <c r="D24" s="22">
        <v>3</v>
      </c>
      <c r="E24" s="22">
        <v>3</v>
      </c>
      <c r="F24" s="24">
        <f>SUM(C24:E24)</f>
        <v>9</v>
      </c>
      <c r="G24" s="22">
        <v>3</v>
      </c>
      <c r="H24" s="22">
        <v>3</v>
      </c>
      <c r="I24" s="22">
        <v>3</v>
      </c>
      <c r="J24" s="22">
        <v>3</v>
      </c>
      <c r="K24" s="36">
        <f>SUM(G24:J24)</f>
        <v>12</v>
      </c>
      <c r="L24" s="22">
        <v>3</v>
      </c>
      <c r="M24" s="22">
        <v>3</v>
      </c>
      <c r="N24" s="24">
        <f>SUM(L24:M24)</f>
        <v>6</v>
      </c>
      <c r="O24" s="56">
        <f>F24+K24+N24</f>
        <v>27</v>
      </c>
    </row>
    <row r="25" ht="21" spans="1:15">
      <c r="A25" s="23" t="s">
        <v>95</v>
      </c>
      <c r="B25" s="23"/>
      <c r="C25" s="36">
        <f>SUM(C8:C24)</f>
        <v>28</v>
      </c>
      <c r="D25" s="36">
        <f t="shared" ref="D25:E25" si="4">SUM(D8:D24)</f>
        <v>28</v>
      </c>
      <c r="E25" s="36">
        <f>SUM(E8:E24)</f>
        <v>28</v>
      </c>
      <c r="F25" s="24">
        <f>SUM(C25:E25)</f>
        <v>84</v>
      </c>
      <c r="G25" s="36">
        <f>SUM(G8:G24)</f>
        <v>28</v>
      </c>
      <c r="H25" s="36">
        <f t="shared" ref="H25:J25" si="5">SUM(H8:H24)</f>
        <v>28</v>
      </c>
      <c r="I25" s="36">
        <f>SUM(I8:I24)</f>
        <v>28</v>
      </c>
      <c r="J25" s="36">
        <f>SUM(J8:J24)</f>
        <v>28</v>
      </c>
      <c r="K25" s="36">
        <f>SUM(G25:J25)</f>
        <v>112</v>
      </c>
      <c r="L25" s="36">
        <f>SUM(L8:L24)</f>
        <v>32</v>
      </c>
      <c r="M25" s="36">
        <f>SUM(M8:M24)</f>
        <v>32</v>
      </c>
      <c r="N25" s="24">
        <f>SUM(L25:M25)</f>
        <v>64</v>
      </c>
      <c r="O25" s="56">
        <f>F25+K25+N25</f>
        <v>260</v>
      </c>
    </row>
    <row r="26" ht="21" spans="1:15">
      <c r="A26" s="22" t="s">
        <v>96</v>
      </c>
      <c r="B26" s="22"/>
      <c r="C26" s="22"/>
      <c r="D26" s="22"/>
      <c r="E26" s="22"/>
      <c r="F26" s="22"/>
      <c r="G26" s="25"/>
      <c r="H26" s="25"/>
      <c r="I26" s="25"/>
      <c r="J26" s="25"/>
      <c r="K26" s="54"/>
      <c r="L26" s="25"/>
      <c r="M26" s="25"/>
      <c r="N26" s="55"/>
      <c r="O26" s="56"/>
    </row>
    <row r="28" ht="21" spans="1:15">
      <c r="A28" s="37" t="s">
        <v>31</v>
      </c>
      <c r="B28" s="38"/>
      <c r="C28" s="22">
        <v>32</v>
      </c>
      <c r="D28" s="22">
        <v>32</v>
      </c>
      <c r="E28" s="22">
        <v>32</v>
      </c>
      <c r="F28" s="22"/>
      <c r="G28" s="22">
        <v>33</v>
      </c>
      <c r="H28" s="22">
        <v>33</v>
      </c>
      <c r="I28" s="22">
        <v>33</v>
      </c>
      <c r="J28" s="22">
        <v>33</v>
      </c>
      <c r="K28" s="36"/>
      <c r="L28" s="22">
        <v>35</v>
      </c>
      <c r="M28" s="22">
        <v>35</v>
      </c>
      <c r="N28" s="24"/>
      <c r="O28" s="56"/>
    </row>
    <row r="29" ht="21" spans="1:15">
      <c r="A29" s="22" t="s">
        <v>97</v>
      </c>
      <c r="B29" s="23"/>
      <c r="C29" s="22">
        <f>C28-C25</f>
        <v>4</v>
      </c>
      <c r="D29" s="22">
        <f t="shared" ref="D29:E29" si="6">D28-D25</f>
        <v>4</v>
      </c>
      <c r="E29" s="22">
        <f>E28-E25</f>
        <v>4</v>
      </c>
      <c r="F29" s="22">
        <f t="shared" ref="F29:F36" si="7">SUM(C29:E29)</f>
        <v>12</v>
      </c>
      <c r="G29" s="22">
        <f t="shared" ref="G29" si="8">G28-G25</f>
        <v>5</v>
      </c>
      <c r="H29" s="22">
        <f t="shared" ref="H29" si="9">H28-H25</f>
        <v>5</v>
      </c>
      <c r="I29" s="22">
        <f t="shared" ref="I29" si="10">I28-I25</f>
        <v>5</v>
      </c>
      <c r="J29" s="22">
        <f t="shared" ref="J29" si="11">J28-J25</f>
        <v>5</v>
      </c>
      <c r="K29" s="36">
        <f>SUM(G29:J29)</f>
        <v>20</v>
      </c>
      <c r="L29" s="22">
        <f t="shared" ref="L29" si="12">L28-L25</f>
        <v>3</v>
      </c>
      <c r="M29" s="22">
        <f t="shared" ref="M29" si="13">M28-M25</f>
        <v>3</v>
      </c>
      <c r="N29" s="22">
        <f t="shared" ref="N29:N36" si="14">SUM(L29:M29)</f>
        <v>6</v>
      </c>
      <c r="O29" s="56">
        <f>F29+K29+N29</f>
        <v>38</v>
      </c>
    </row>
    <row r="30" ht="21" spans="1:15">
      <c r="A30" s="37" t="s">
        <v>32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8"/>
    </row>
    <row r="31" ht="42" customHeight="1" spans="1:15">
      <c r="A31" s="40" t="s">
        <v>59</v>
      </c>
      <c r="B31" s="41"/>
      <c r="C31" s="22">
        <v>2</v>
      </c>
      <c r="D31" s="22">
        <v>2</v>
      </c>
      <c r="E31" s="22">
        <v>2</v>
      </c>
      <c r="F31" s="24">
        <f>SUM(C31:E31)</f>
        <v>6</v>
      </c>
      <c r="G31" s="22">
        <v>2</v>
      </c>
      <c r="H31" s="22">
        <v>2</v>
      </c>
      <c r="I31" s="22">
        <v>2</v>
      </c>
      <c r="J31" s="22"/>
      <c r="K31" s="36">
        <f>SUM(G31:J31)</f>
        <v>6</v>
      </c>
      <c r="L31" s="22">
        <v>2</v>
      </c>
      <c r="M31" s="22">
        <v>2</v>
      </c>
      <c r="N31" s="24">
        <f>SUM(L31:M31)</f>
        <v>4</v>
      </c>
      <c r="O31" s="56">
        <f>F31+K31+N31</f>
        <v>16</v>
      </c>
    </row>
    <row r="32" ht="21" spans="1:15">
      <c r="A32" s="37" t="s">
        <v>34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8"/>
    </row>
    <row r="33" ht="21" spans="1:15">
      <c r="A33" s="37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8"/>
    </row>
    <row r="34" ht="21" spans="1:15">
      <c r="A34" s="23" t="s">
        <v>24</v>
      </c>
      <c r="B34" s="23"/>
      <c r="C34" s="42"/>
      <c r="D34" s="42"/>
      <c r="E34" s="42"/>
      <c r="F34" s="42">
        <f>SUM(C34:E34)</f>
        <v>0</v>
      </c>
      <c r="G34" s="42">
        <v>1</v>
      </c>
      <c r="H34" s="42"/>
      <c r="I34" s="42"/>
      <c r="J34" s="42"/>
      <c r="K34" s="58">
        <f t="shared" ref="K34:K40" si="15">SUM(G34:J34)</f>
        <v>1</v>
      </c>
      <c r="L34" s="42"/>
      <c r="M34" s="42"/>
      <c r="N34" s="59">
        <f>SUM(L34:M34)</f>
        <v>0</v>
      </c>
      <c r="O34" s="56">
        <f t="shared" ref="O34:O71" si="16">F34+K34+N34</f>
        <v>1</v>
      </c>
    </row>
    <row r="35" ht="21" spans="1:15">
      <c r="A35" s="23" t="s">
        <v>93</v>
      </c>
      <c r="B35" s="23"/>
      <c r="C35" s="42"/>
      <c r="D35" s="42"/>
      <c r="E35" s="42"/>
      <c r="F35" s="42">
        <f>SUM(C35:E35)</f>
        <v>0</v>
      </c>
      <c r="G35" s="42"/>
      <c r="H35" s="42"/>
      <c r="I35" s="42"/>
      <c r="J35" s="42">
        <v>1</v>
      </c>
      <c r="K35" s="58">
        <f>SUM(G35:J35)</f>
        <v>1</v>
      </c>
      <c r="L35" s="42"/>
      <c r="M35" s="42"/>
      <c r="N35" s="59">
        <f>SUM(L35:M35)</f>
        <v>0</v>
      </c>
      <c r="O35" s="56">
        <f>F35+K35+N35</f>
        <v>1</v>
      </c>
    </row>
    <row r="36" ht="21" spans="1:15">
      <c r="A36" s="23" t="s">
        <v>98</v>
      </c>
      <c r="B36" s="23"/>
      <c r="C36" s="42"/>
      <c r="D36" s="42"/>
      <c r="E36" s="42"/>
      <c r="F36" s="42">
        <f>SUM(C36:E36)</f>
        <v>0</v>
      </c>
      <c r="G36" s="42">
        <v>1</v>
      </c>
      <c r="H36" s="42">
        <v>1</v>
      </c>
      <c r="I36" s="42">
        <v>1</v>
      </c>
      <c r="J36" s="42">
        <v>1</v>
      </c>
      <c r="K36" s="58">
        <f>SUM(G36:J36)</f>
        <v>4</v>
      </c>
      <c r="L36" s="42"/>
      <c r="M36" s="42"/>
      <c r="N36" s="59">
        <f>SUM(L36:M36)</f>
        <v>0</v>
      </c>
      <c r="O36" s="56">
        <f>F36+K36+N36</f>
        <v>4</v>
      </c>
    </row>
    <row r="37" ht="21" spans="1:15">
      <c r="A37" s="23" t="s">
        <v>99</v>
      </c>
      <c r="B37" s="23"/>
      <c r="C37" s="42"/>
      <c r="D37" s="42"/>
      <c r="E37" s="42"/>
      <c r="F37" s="42"/>
      <c r="G37" s="42"/>
      <c r="H37" s="42"/>
      <c r="I37" s="42"/>
      <c r="J37" s="42"/>
      <c r="K37" s="58"/>
      <c r="L37" s="42">
        <v>1</v>
      </c>
      <c r="M37" s="42">
        <v>1</v>
      </c>
      <c r="N37" s="59">
        <f t="shared" ref="N37:N40" si="17">SUM(L37:M37)</f>
        <v>2</v>
      </c>
      <c r="O37" s="56">
        <f>F37+K37+N37</f>
        <v>2</v>
      </c>
    </row>
    <row r="38" ht="21" spans="1:15">
      <c r="A38" s="23" t="s">
        <v>100</v>
      </c>
      <c r="B38" s="23"/>
      <c r="C38" s="42">
        <v>1</v>
      </c>
      <c r="D38" s="42">
        <v>1</v>
      </c>
      <c r="E38" s="42">
        <v>1</v>
      </c>
      <c r="F38" s="42">
        <f t="shared" ref="F38:F40" si="18">SUM(C38:E38)</f>
        <v>3</v>
      </c>
      <c r="G38" s="42"/>
      <c r="H38" s="42">
        <v>2</v>
      </c>
      <c r="I38" s="42">
        <v>1</v>
      </c>
      <c r="J38" s="42">
        <v>1</v>
      </c>
      <c r="K38" s="58">
        <f>SUM(G38:J38)</f>
        <v>4</v>
      </c>
      <c r="L38" s="42"/>
      <c r="M38" s="42"/>
      <c r="N38" s="59">
        <f>SUM(L38:M38)</f>
        <v>0</v>
      </c>
      <c r="O38" s="56">
        <f>F38+K38+N38</f>
        <v>7</v>
      </c>
    </row>
    <row r="39" ht="21" spans="1:15">
      <c r="A39" s="23" t="s">
        <v>61</v>
      </c>
      <c r="B39" s="23"/>
      <c r="C39" s="42">
        <v>1</v>
      </c>
      <c r="D39" s="42">
        <v>1</v>
      </c>
      <c r="E39" s="42">
        <v>1</v>
      </c>
      <c r="F39" s="42">
        <f>SUM(C39:E39)</f>
        <v>3</v>
      </c>
      <c r="G39" s="42"/>
      <c r="H39" s="42"/>
      <c r="I39" s="42">
        <v>1</v>
      </c>
      <c r="J39" s="42"/>
      <c r="K39" s="58">
        <f>SUM(G39:J39)</f>
        <v>1</v>
      </c>
      <c r="L39" s="42"/>
      <c r="M39" s="42"/>
      <c r="N39" s="59">
        <f>SUM(L39:M39)</f>
        <v>0</v>
      </c>
      <c r="O39" s="56">
        <f>F39+K39+N39</f>
        <v>4</v>
      </c>
    </row>
    <row r="40" ht="21" spans="1:15">
      <c r="A40" s="23" t="s">
        <v>101</v>
      </c>
      <c r="B40" s="23"/>
      <c r="C40" s="42"/>
      <c r="D40" s="42"/>
      <c r="E40" s="42"/>
      <c r="F40" s="42">
        <f>SUM(C40:E40)</f>
        <v>0</v>
      </c>
      <c r="G40" s="42"/>
      <c r="H40" s="42"/>
      <c r="I40" s="42"/>
      <c r="J40" s="42">
        <v>2</v>
      </c>
      <c r="K40" s="58">
        <f>SUM(G40:J40)</f>
        <v>2</v>
      </c>
      <c r="L40" s="42"/>
      <c r="M40" s="42"/>
      <c r="N40" s="59">
        <f>SUM(L40:M40)</f>
        <v>0</v>
      </c>
      <c r="O40" s="56">
        <f>F40+K40+N40</f>
        <v>2</v>
      </c>
    </row>
    <row r="41" ht="21" spans="1:15">
      <c r="A41" s="23" t="s">
        <v>102</v>
      </c>
      <c r="B41" s="23"/>
      <c r="C41" s="43">
        <f>SUM(C31:C40)</f>
        <v>4</v>
      </c>
      <c r="D41" s="43">
        <f t="shared" ref="D41:N41" si="19">SUM(D31:D40)</f>
        <v>4</v>
      </c>
      <c r="E41" s="43">
        <f>SUM(E31:E40)</f>
        <v>4</v>
      </c>
      <c r="F41" s="43">
        <f>SUM(F31:F40)</f>
        <v>12</v>
      </c>
      <c r="G41" s="43">
        <f>SUM(G31:G40)</f>
        <v>4</v>
      </c>
      <c r="H41" s="43">
        <f>SUM(H31:H40)</f>
        <v>5</v>
      </c>
      <c r="I41" s="43">
        <f>SUM(I31:I40)</f>
        <v>5</v>
      </c>
      <c r="J41" s="43">
        <f>SUM(J31:J40)</f>
        <v>5</v>
      </c>
      <c r="K41" s="60">
        <f>SUM(K31:K40)</f>
        <v>19</v>
      </c>
      <c r="L41" s="43">
        <f>SUM(L31:L40)</f>
        <v>3</v>
      </c>
      <c r="M41" s="43">
        <f>SUM(M31:M40)</f>
        <v>3</v>
      </c>
      <c r="N41" s="43">
        <f>SUM(N31:N40)</f>
        <v>6</v>
      </c>
      <c r="O41" s="56">
        <f>F41+K41+N41</f>
        <v>37</v>
      </c>
    </row>
    <row r="42" ht="21" hidden="1" spans="1:15">
      <c r="A42" s="44" t="s">
        <v>103</v>
      </c>
      <c r="B42" s="44"/>
      <c r="C42" s="44"/>
      <c r="D42" s="44"/>
      <c r="E42" s="44"/>
      <c r="F42" s="44"/>
      <c r="G42" s="3"/>
      <c r="H42" s="3"/>
      <c r="I42" s="3"/>
      <c r="J42" s="3"/>
      <c r="K42" s="61"/>
      <c r="L42" s="3"/>
      <c r="M42" s="3"/>
      <c r="N42" s="62"/>
      <c r="O42" s="56">
        <f>F42+K42+N42</f>
        <v>0</v>
      </c>
    </row>
    <row r="43" ht="32.25" hidden="1" customHeight="1" spans="1:15">
      <c r="A43" s="45" t="s">
        <v>104</v>
      </c>
      <c r="B43" s="46" t="s">
        <v>105</v>
      </c>
      <c r="C43" s="46" t="s">
        <v>106</v>
      </c>
      <c r="D43" s="27"/>
      <c r="E43" s="27"/>
      <c r="F43" s="47" t="s">
        <v>107</v>
      </c>
      <c r="G43" s="3"/>
      <c r="H43" s="3"/>
      <c r="I43" s="3"/>
      <c r="J43" s="3"/>
      <c r="K43" s="61"/>
      <c r="L43" s="3"/>
      <c r="M43" s="3"/>
      <c r="N43" s="47" t="s">
        <v>107</v>
      </c>
      <c r="O43" s="56" t="e">
        <f>F43+K43+N43</f>
        <v>#VALUE!</v>
      </c>
    </row>
    <row r="44" ht="21" hidden="1" spans="1:15">
      <c r="A44" s="48" t="s">
        <v>108</v>
      </c>
      <c r="B44" s="48"/>
      <c r="C44" s="48"/>
      <c r="D44" s="48"/>
      <c r="E44" s="27"/>
      <c r="F44" s="28"/>
      <c r="G44" s="3"/>
      <c r="H44" s="3"/>
      <c r="I44" s="3"/>
      <c r="J44" s="3"/>
      <c r="K44" s="61"/>
      <c r="L44" s="3"/>
      <c r="M44" s="3"/>
      <c r="N44" s="62"/>
      <c r="O44" s="56">
        <f>F44+K44+N44</f>
        <v>0</v>
      </c>
    </row>
    <row r="45" ht="21" hidden="1" spans="1:15">
      <c r="A45" s="45" t="s">
        <v>98</v>
      </c>
      <c r="B45" s="46" t="s">
        <v>109</v>
      </c>
      <c r="C45" s="46" t="s">
        <v>110</v>
      </c>
      <c r="D45" s="27"/>
      <c r="E45" s="27"/>
      <c r="F45" s="28">
        <v>4</v>
      </c>
      <c r="G45" s="3"/>
      <c r="H45" s="3"/>
      <c r="I45" s="3"/>
      <c r="J45" s="3"/>
      <c r="K45" s="61"/>
      <c r="L45" s="3"/>
      <c r="M45" s="3"/>
      <c r="N45" s="3">
        <v>4</v>
      </c>
      <c r="O45" s="56">
        <f>F45+K45+N45</f>
        <v>8</v>
      </c>
    </row>
    <row r="46" ht="19.5" hidden="1" customHeight="1" spans="1:15">
      <c r="A46" s="45" t="s">
        <v>111</v>
      </c>
      <c r="B46" s="46" t="s">
        <v>109</v>
      </c>
      <c r="C46" s="46" t="s">
        <v>112</v>
      </c>
      <c r="D46" s="27"/>
      <c r="E46" s="27"/>
      <c r="F46" s="28">
        <v>2</v>
      </c>
      <c r="G46" s="3"/>
      <c r="H46" s="3"/>
      <c r="I46" s="3"/>
      <c r="J46" s="3"/>
      <c r="K46" s="61"/>
      <c r="L46" s="3"/>
      <c r="M46" s="3"/>
      <c r="N46" s="3">
        <v>2</v>
      </c>
      <c r="O46" s="56">
        <f>F46+K46+N46</f>
        <v>4</v>
      </c>
    </row>
    <row r="47" ht="21" hidden="1" spans="1:15">
      <c r="A47" s="45" t="s">
        <v>113</v>
      </c>
      <c r="B47" s="46" t="s">
        <v>109</v>
      </c>
      <c r="C47" s="46" t="s">
        <v>114</v>
      </c>
      <c r="D47" s="46"/>
      <c r="E47" s="46"/>
      <c r="F47" s="28">
        <v>2</v>
      </c>
      <c r="G47" s="3"/>
      <c r="H47" s="3"/>
      <c r="I47" s="3"/>
      <c r="J47" s="3"/>
      <c r="K47" s="61"/>
      <c r="L47" s="3"/>
      <c r="M47" s="3"/>
      <c r="N47" s="3"/>
      <c r="O47" s="56">
        <f>F47+K47+N47</f>
        <v>2</v>
      </c>
    </row>
    <row r="48" ht="21" hidden="1" spans="1:15">
      <c r="A48" s="3" t="s">
        <v>115</v>
      </c>
      <c r="B48" s="46" t="s">
        <v>109</v>
      </c>
      <c r="C48" s="27" t="s">
        <v>116</v>
      </c>
      <c r="D48" s="27"/>
      <c r="E48" s="27"/>
      <c r="F48" s="28"/>
      <c r="G48" s="3"/>
      <c r="H48" s="3"/>
      <c r="I48" s="3"/>
      <c r="J48" s="3"/>
      <c r="K48" s="61"/>
      <c r="L48" s="3"/>
      <c r="M48" s="3"/>
      <c r="N48" s="3">
        <v>1</v>
      </c>
      <c r="O48" s="56">
        <f>F48+K48+N48</f>
        <v>1</v>
      </c>
    </row>
    <row r="49" ht="21" hidden="1" spans="1:15">
      <c r="A49" s="48" t="s">
        <v>117</v>
      </c>
      <c r="B49" s="48"/>
      <c r="C49" s="48"/>
      <c r="D49" s="48"/>
      <c r="E49" s="27"/>
      <c r="F49" s="28"/>
      <c r="G49" s="3"/>
      <c r="H49" s="3"/>
      <c r="I49" s="3"/>
      <c r="J49" s="3"/>
      <c r="K49" s="61"/>
      <c r="L49" s="3"/>
      <c r="M49" s="3"/>
      <c r="N49" s="3"/>
      <c r="O49" s="56">
        <f>F49+K49+N49</f>
        <v>0</v>
      </c>
    </row>
    <row r="50" ht="21" hidden="1" spans="1:15">
      <c r="A50" s="49" t="s">
        <v>118</v>
      </c>
      <c r="B50" s="46" t="s">
        <v>119</v>
      </c>
      <c r="C50" s="46" t="s">
        <v>120</v>
      </c>
      <c r="D50" s="27"/>
      <c r="E50" s="27"/>
      <c r="F50" s="28">
        <v>2</v>
      </c>
      <c r="G50" s="3"/>
      <c r="H50" s="3"/>
      <c r="I50" s="3"/>
      <c r="J50" s="3"/>
      <c r="K50" s="61"/>
      <c r="L50" s="3"/>
      <c r="M50" s="3"/>
      <c r="N50" s="3">
        <v>2</v>
      </c>
      <c r="O50" s="56">
        <f>F50+K50+N50</f>
        <v>4</v>
      </c>
    </row>
    <row r="51" ht="21" hidden="1" spans="1:15">
      <c r="A51" s="49"/>
      <c r="B51" s="46" t="s">
        <v>119</v>
      </c>
      <c r="C51" s="46" t="s">
        <v>121</v>
      </c>
      <c r="D51" s="27"/>
      <c r="E51" s="27"/>
      <c r="F51" s="28">
        <v>2</v>
      </c>
      <c r="G51" s="3"/>
      <c r="H51" s="3"/>
      <c r="I51" s="3"/>
      <c r="J51" s="3"/>
      <c r="K51" s="61"/>
      <c r="L51" s="3"/>
      <c r="M51" s="3"/>
      <c r="N51" s="3">
        <v>2</v>
      </c>
      <c r="O51" s="56">
        <f>F51+K51+N51</f>
        <v>4</v>
      </c>
    </row>
    <row r="52" ht="17.25" hidden="1" customHeight="1" spans="1:15">
      <c r="A52" s="45" t="s">
        <v>122</v>
      </c>
      <c r="B52" s="46" t="s">
        <v>119</v>
      </c>
      <c r="C52" s="46" t="s">
        <v>123</v>
      </c>
      <c r="D52" s="46"/>
      <c r="E52" s="46"/>
      <c r="F52" s="28">
        <v>2</v>
      </c>
      <c r="G52" s="3"/>
      <c r="H52" s="3"/>
      <c r="I52" s="3"/>
      <c r="J52" s="3"/>
      <c r="K52" s="61"/>
      <c r="L52" s="3"/>
      <c r="M52" s="3"/>
      <c r="N52" s="3">
        <v>2</v>
      </c>
      <c r="O52" s="56">
        <f>F52+K52+N52</f>
        <v>4</v>
      </c>
    </row>
    <row r="53" ht="21" hidden="1" spans="1:15">
      <c r="A53" s="45" t="s">
        <v>124</v>
      </c>
      <c r="B53" s="46" t="s">
        <v>119</v>
      </c>
      <c r="C53" s="46" t="s">
        <v>125</v>
      </c>
      <c r="D53" s="46"/>
      <c r="E53" s="46"/>
      <c r="F53" s="28">
        <v>2</v>
      </c>
      <c r="G53" s="3"/>
      <c r="H53" s="3"/>
      <c r="I53" s="3"/>
      <c r="J53" s="3"/>
      <c r="K53" s="61"/>
      <c r="L53" s="3"/>
      <c r="M53" s="3"/>
      <c r="N53" s="3">
        <v>2</v>
      </c>
      <c r="O53" s="56">
        <f>F53+K53+N53</f>
        <v>4</v>
      </c>
    </row>
    <row r="54" ht="21" hidden="1" spans="1:15">
      <c r="A54" s="45" t="s">
        <v>126</v>
      </c>
      <c r="B54" s="46" t="s">
        <v>119</v>
      </c>
      <c r="C54" s="46" t="s">
        <v>127</v>
      </c>
      <c r="D54" s="46"/>
      <c r="E54" s="46"/>
      <c r="F54" s="28">
        <v>2</v>
      </c>
      <c r="G54" s="3"/>
      <c r="H54" s="3"/>
      <c r="I54" s="3"/>
      <c r="J54" s="3"/>
      <c r="K54" s="61"/>
      <c r="L54" s="3"/>
      <c r="M54" s="3"/>
      <c r="N54" s="3">
        <v>2</v>
      </c>
      <c r="O54" s="56">
        <f>F54+K54+N54</f>
        <v>4</v>
      </c>
    </row>
    <row r="55" ht="21" hidden="1" spans="1:15">
      <c r="A55" s="45" t="s">
        <v>128</v>
      </c>
      <c r="B55" s="46" t="s">
        <v>119</v>
      </c>
      <c r="C55" s="46" t="s">
        <v>129</v>
      </c>
      <c r="D55" s="46"/>
      <c r="E55" s="46"/>
      <c r="F55" s="28">
        <v>1</v>
      </c>
      <c r="G55" s="3"/>
      <c r="H55" s="3"/>
      <c r="I55" s="3"/>
      <c r="J55" s="3"/>
      <c r="K55" s="61"/>
      <c r="L55" s="3"/>
      <c r="M55" s="3"/>
      <c r="N55" s="3">
        <v>1</v>
      </c>
      <c r="O55" s="56">
        <f>F55+K55+N55</f>
        <v>2</v>
      </c>
    </row>
    <row r="56" ht="21" hidden="1" spans="1:15">
      <c r="A56" s="45" t="s">
        <v>130</v>
      </c>
      <c r="B56" s="46" t="s">
        <v>119</v>
      </c>
      <c r="C56" s="46" t="s">
        <v>131</v>
      </c>
      <c r="D56" s="46"/>
      <c r="E56" s="46"/>
      <c r="F56" s="28">
        <v>1</v>
      </c>
      <c r="G56" s="3"/>
      <c r="H56" s="3"/>
      <c r="I56" s="3"/>
      <c r="J56" s="3"/>
      <c r="K56" s="61"/>
      <c r="L56" s="3"/>
      <c r="M56" s="3"/>
      <c r="N56" s="3"/>
      <c r="O56" s="56">
        <f>F56+K56+N56</f>
        <v>1</v>
      </c>
    </row>
    <row r="57" ht="21" hidden="1" spans="1:15">
      <c r="A57" s="45" t="s">
        <v>132</v>
      </c>
      <c r="B57" s="46" t="s">
        <v>119</v>
      </c>
      <c r="C57" s="46" t="s">
        <v>133</v>
      </c>
      <c r="D57" s="46"/>
      <c r="E57" s="46"/>
      <c r="F57" s="28"/>
      <c r="G57" s="3"/>
      <c r="H57" s="3"/>
      <c r="I57" s="3"/>
      <c r="J57" s="3"/>
      <c r="K57" s="61"/>
      <c r="L57" s="3"/>
      <c r="M57" s="3"/>
      <c r="N57" s="3">
        <v>2</v>
      </c>
      <c r="O57" s="56">
        <f>F57+K57+N57</f>
        <v>2</v>
      </c>
    </row>
    <row r="58" ht="18" hidden="1" customHeight="1" spans="1:15">
      <c r="A58" s="50" t="s">
        <v>134</v>
      </c>
      <c r="B58" s="50"/>
      <c r="C58" s="50"/>
      <c r="D58" s="50"/>
      <c r="E58" s="50"/>
      <c r="F58" s="28"/>
      <c r="G58" s="3"/>
      <c r="H58" s="3"/>
      <c r="I58" s="3"/>
      <c r="J58" s="3"/>
      <c r="K58" s="61"/>
      <c r="L58" s="3"/>
      <c r="M58" s="3"/>
      <c r="N58" s="3"/>
      <c r="O58" s="56">
        <f>F58+K58+N58</f>
        <v>0</v>
      </c>
    </row>
    <row r="59" ht="21" hidden="1" spans="1:15">
      <c r="A59" s="45" t="s">
        <v>135</v>
      </c>
      <c r="B59" s="46" t="s">
        <v>119</v>
      </c>
      <c r="C59" s="46" t="s">
        <v>136</v>
      </c>
      <c r="D59" s="46"/>
      <c r="E59" s="46"/>
      <c r="F59" s="28">
        <v>2</v>
      </c>
      <c r="G59" s="3"/>
      <c r="H59" s="3"/>
      <c r="I59" s="3"/>
      <c r="J59" s="3"/>
      <c r="K59" s="61"/>
      <c r="L59" s="3"/>
      <c r="M59" s="3"/>
      <c r="N59" s="3">
        <v>2</v>
      </c>
      <c r="O59" s="56">
        <f>F59+K59+N59</f>
        <v>4</v>
      </c>
    </row>
    <row r="60" ht="21" hidden="1" spans="1:15">
      <c r="A60" s="45" t="s">
        <v>137</v>
      </c>
      <c r="B60" s="46" t="s">
        <v>119</v>
      </c>
      <c r="C60" s="46" t="s">
        <v>138</v>
      </c>
      <c r="D60" s="46"/>
      <c r="E60" s="46"/>
      <c r="F60" s="28">
        <v>2</v>
      </c>
      <c r="G60" s="3"/>
      <c r="H60" s="3"/>
      <c r="I60" s="3"/>
      <c r="J60" s="3"/>
      <c r="K60" s="61"/>
      <c r="L60" s="3"/>
      <c r="M60" s="3"/>
      <c r="N60" s="3">
        <v>2</v>
      </c>
      <c r="O60" s="56">
        <f>F60+K60+N60</f>
        <v>4</v>
      </c>
    </row>
    <row r="61" ht="28.5" hidden="1" customHeight="1" spans="1:15">
      <c r="A61" s="6" t="s">
        <v>139</v>
      </c>
      <c r="B61" s="27" t="s">
        <v>119</v>
      </c>
      <c r="C61" s="46" t="s">
        <v>140</v>
      </c>
      <c r="D61" s="27"/>
      <c r="E61" s="27"/>
      <c r="F61" s="28">
        <v>2</v>
      </c>
      <c r="G61" s="3"/>
      <c r="H61" s="3"/>
      <c r="I61" s="3"/>
      <c r="J61" s="3"/>
      <c r="K61" s="61"/>
      <c r="L61" s="3"/>
      <c r="M61" s="3"/>
      <c r="N61" s="3">
        <v>2</v>
      </c>
      <c r="O61" s="56">
        <f>F61+K61+N61</f>
        <v>4</v>
      </c>
    </row>
    <row r="62" ht="21" hidden="1" spans="1:15">
      <c r="A62" s="50" t="s">
        <v>141</v>
      </c>
      <c r="B62" s="50"/>
      <c r="C62" s="50"/>
      <c r="D62" s="50"/>
      <c r="E62" s="50"/>
      <c r="F62" s="28"/>
      <c r="G62" s="3"/>
      <c r="H62" s="3"/>
      <c r="I62" s="3"/>
      <c r="J62" s="3"/>
      <c r="K62" s="61"/>
      <c r="L62" s="3"/>
      <c r="M62" s="3"/>
      <c r="N62" s="3"/>
      <c r="O62" s="56">
        <f>F62+K62+N62</f>
        <v>0</v>
      </c>
    </row>
    <row r="63" ht="19.5" hidden="1" customHeight="1" spans="1:15">
      <c r="A63" s="3" t="s">
        <v>142</v>
      </c>
      <c r="B63" s="27"/>
      <c r="C63" s="46" t="s">
        <v>143</v>
      </c>
      <c r="D63" s="46"/>
      <c r="E63" s="46"/>
      <c r="F63" s="28"/>
      <c r="G63" s="3"/>
      <c r="H63" s="3"/>
      <c r="I63" s="3"/>
      <c r="J63" s="3"/>
      <c r="K63" s="61"/>
      <c r="L63" s="3"/>
      <c r="M63" s="3"/>
      <c r="N63" s="3">
        <v>1</v>
      </c>
      <c r="O63" s="56">
        <f>F63+K63+N63</f>
        <v>1</v>
      </c>
    </row>
    <row r="64" ht="15.75" hidden="1" customHeight="1" spans="1:15">
      <c r="A64" s="51" t="s">
        <v>144</v>
      </c>
      <c r="B64" s="51"/>
      <c r="C64" s="51"/>
      <c r="D64" s="51"/>
      <c r="E64" s="51"/>
      <c r="F64" s="28"/>
      <c r="G64" s="3"/>
      <c r="H64" s="3"/>
      <c r="I64" s="3"/>
      <c r="J64" s="3"/>
      <c r="K64" s="61"/>
      <c r="L64" s="3"/>
      <c r="M64" s="3"/>
      <c r="N64" s="3"/>
      <c r="O64" s="56">
        <f>F64+K64+N64</f>
        <v>0</v>
      </c>
    </row>
    <row r="65" ht="21" hidden="1" spans="1:15">
      <c r="A65" s="44" t="s">
        <v>101</v>
      </c>
      <c r="B65" s="27" t="s">
        <v>119</v>
      </c>
      <c r="C65" s="46" t="s">
        <v>145</v>
      </c>
      <c r="D65" s="46"/>
      <c r="E65" s="46"/>
      <c r="F65" s="28"/>
      <c r="G65" s="3"/>
      <c r="H65" s="3"/>
      <c r="I65" s="3"/>
      <c r="J65" s="3"/>
      <c r="K65" s="61"/>
      <c r="L65" s="3"/>
      <c r="M65" s="3"/>
      <c r="N65" s="3">
        <v>2</v>
      </c>
      <c r="O65" s="56">
        <f>F65+K65+N65</f>
        <v>2</v>
      </c>
    </row>
    <row r="66" ht="18" hidden="1" customHeight="1" spans="1:15">
      <c r="A66" s="44"/>
      <c r="B66" s="27"/>
      <c r="C66" s="46" t="s">
        <v>146</v>
      </c>
      <c r="D66" s="46"/>
      <c r="E66" s="46"/>
      <c r="F66" s="28">
        <v>2</v>
      </c>
      <c r="G66" s="3"/>
      <c r="H66" s="3"/>
      <c r="I66" s="3"/>
      <c r="J66" s="3"/>
      <c r="K66" s="61"/>
      <c r="L66" s="3"/>
      <c r="M66" s="3"/>
      <c r="N66" s="3"/>
      <c r="O66" s="56">
        <f>F66+K66+N66</f>
        <v>2</v>
      </c>
    </row>
    <row r="67" ht="18" hidden="1" customHeight="1" spans="1:15">
      <c r="A67" s="63" t="s">
        <v>147</v>
      </c>
      <c r="B67" s="64" t="s">
        <v>119</v>
      </c>
      <c r="C67" s="46" t="s">
        <v>148</v>
      </c>
      <c r="D67" s="27"/>
      <c r="E67" s="27"/>
      <c r="F67" s="65">
        <v>2</v>
      </c>
      <c r="G67" s="3"/>
      <c r="H67" s="3"/>
      <c r="I67" s="3"/>
      <c r="J67" s="3"/>
      <c r="K67" s="61"/>
      <c r="L67" s="3"/>
      <c r="M67" s="3"/>
      <c r="N67" s="3">
        <v>2</v>
      </c>
      <c r="O67" s="56">
        <f>F67+K67+N67</f>
        <v>4</v>
      </c>
    </row>
    <row r="68" ht="18.75" hidden="1" customHeight="1" spans="1:15">
      <c r="A68" s="63"/>
      <c r="B68" s="64" t="s">
        <v>119</v>
      </c>
      <c r="C68" s="46" t="s">
        <v>149</v>
      </c>
      <c r="D68" s="27"/>
      <c r="E68" s="27"/>
      <c r="F68" s="65">
        <v>2</v>
      </c>
      <c r="G68" s="3"/>
      <c r="H68" s="3"/>
      <c r="I68" s="3"/>
      <c r="J68" s="3"/>
      <c r="K68" s="61"/>
      <c r="L68" s="3"/>
      <c r="M68" s="3"/>
      <c r="N68" s="3">
        <v>2</v>
      </c>
      <c r="O68" s="56">
        <f>F68+K68+N68</f>
        <v>4</v>
      </c>
    </row>
    <row r="69" ht="21" hidden="1" spans="1:15">
      <c r="A69" s="3" t="s">
        <v>150</v>
      </c>
      <c r="B69" s="27" t="s">
        <v>119</v>
      </c>
      <c r="C69" s="27" t="s">
        <v>151</v>
      </c>
      <c r="D69" s="27"/>
      <c r="E69" s="27"/>
      <c r="F69" s="28">
        <v>1</v>
      </c>
      <c r="G69" s="3"/>
      <c r="H69" s="3"/>
      <c r="I69" s="3"/>
      <c r="J69" s="66"/>
      <c r="K69" s="67"/>
      <c r="L69" s="3"/>
      <c r="M69" s="3"/>
      <c r="N69" s="66">
        <v>1</v>
      </c>
      <c r="O69" s="56">
        <f>F69+K69+N69</f>
        <v>2</v>
      </c>
    </row>
    <row r="70" ht="21" hidden="1" spans="1:15">
      <c r="A70" s="3"/>
      <c r="B70" s="27" t="s">
        <v>9</v>
      </c>
      <c r="C70" s="27"/>
      <c r="D70" s="27"/>
      <c r="E70" s="27"/>
      <c r="F70" s="28">
        <f>SUM(F45:F69)</f>
        <v>33</v>
      </c>
      <c r="G70" s="28"/>
      <c r="H70" s="28"/>
      <c r="I70" s="28"/>
      <c r="J70" s="28"/>
      <c r="K70" s="28"/>
      <c r="L70" s="28"/>
      <c r="M70" s="28"/>
      <c r="N70" s="28">
        <f t="shared" ref="N70" si="20">SUM(N45:N69)</f>
        <v>34</v>
      </c>
      <c r="O70" s="56">
        <f>F70+K70+N70</f>
        <v>67</v>
      </c>
    </row>
    <row r="71" ht="21" hidden="1" spans="1:15">
      <c r="A71" s="3"/>
      <c r="B71" s="27"/>
      <c r="C71" s="27"/>
      <c r="D71" s="27"/>
      <c r="E71" s="27"/>
      <c r="F71" s="28"/>
      <c r="G71" s="3"/>
      <c r="H71" s="3"/>
      <c r="I71" s="3"/>
      <c r="J71" s="3"/>
      <c r="K71" s="61"/>
      <c r="L71" s="3"/>
      <c r="M71" s="3"/>
      <c r="N71" s="62"/>
      <c r="O71" s="56">
        <f>F71+K71+N71</f>
        <v>0</v>
      </c>
    </row>
    <row r="72" ht="21" spans="1:15">
      <c r="A72" s="3" t="s">
        <v>31</v>
      </c>
      <c r="B72" s="27"/>
      <c r="C72" s="27">
        <f t="shared" ref="C72:N72" si="21">C25+C41</f>
        <v>32</v>
      </c>
      <c r="D72" s="27">
        <f>D25+D41</f>
        <v>32</v>
      </c>
      <c r="E72" s="27">
        <f>E25+E41</f>
        <v>32</v>
      </c>
      <c r="F72" s="27">
        <f>F25+F41</f>
        <v>96</v>
      </c>
      <c r="G72" s="27">
        <f>G25+G41</f>
        <v>32</v>
      </c>
      <c r="H72" s="27">
        <f>H25+H41</f>
        <v>33</v>
      </c>
      <c r="I72" s="27">
        <f>I25+I41</f>
        <v>33</v>
      </c>
      <c r="J72" s="27">
        <f>J25+J41</f>
        <v>33</v>
      </c>
      <c r="K72" s="68">
        <f>K25+K41</f>
        <v>131</v>
      </c>
      <c r="L72" s="27">
        <f>L25+L41</f>
        <v>35</v>
      </c>
      <c r="M72" s="27">
        <f>M25+M41</f>
        <v>35</v>
      </c>
      <c r="N72" s="27">
        <f>N25+N41</f>
        <v>70</v>
      </c>
      <c r="O72" s="56">
        <f t="shared" ref="O72" si="22">F72+K72+N72</f>
        <v>297</v>
      </c>
    </row>
  </sheetData>
  <mergeCells count="43">
    <mergeCell ref="C7:F7"/>
    <mergeCell ref="A26:F26"/>
    <mergeCell ref="A28:B28"/>
    <mergeCell ref="A30:O30"/>
    <mergeCell ref="A31:B31"/>
    <mergeCell ref="A32:O32"/>
    <mergeCell ref="A42:F42"/>
    <mergeCell ref="C43:E43"/>
    <mergeCell ref="A44:D44"/>
    <mergeCell ref="C45:E45"/>
    <mergeCell ref="C46:E46"/>
    <mergeCell ref="C47:E47"/>
    <mergeCell ref="C48:E48"/>
    <mergeCell ref="A49:D49"/>
    <mergeCell ref="C50:E50"/>
    <mergeCell ref="C51:E51"/>
    <mergeCell ref="C52:E52"/>
    <mergeCell ref="C53:E53"/>
    <mergeCell ref="C54:E54"/>
    <mergeCell ref="C55:E55"/>
    <mergeCell ref="C56:E56"/>
    <mergeCell ref="C57:E57"/>
    <mergeCell ref="A58:E58"/>
    <mergeCell ref="C59:E59"/>
    <mergeCell ref="C60:E60"/>
    <mergeCell ref="C61:E61"/>
    <mergeCell ref="A62:E62"/>
    <mergeCell ref="C63:E63"/>
    <mergeCell ref="A64:E64"/>
    <mergeCell ref="C65:E65"/>
    <mergeCell ref="C66:E66"/>
    <mergeCell ref="C67:E67"/>
    <mergeCell ref="C68:E68"/>
    <mergeCell ref="A5:A6"/>
    <mergeCell ref="A11:A14"/>
    <mergeCell ref="A15:A17"/>
    <mergeCell ref="A18:A19"/>
    <mergeCell ref="A20:A21"/>
    <mergeCell ref="A23:A24"/>
    <mergeCell ref="A50:A51"/>
    <mergeCell ref="A65:A66"/>
    <mergeCell ref="A67:A68"/>
    <mergeCell ref="B65:B66"/>
  </mergeCells>
  <pageMargins left="0.699305555555556" right="0.699305555555556" top="0.75" bottom="0.75" header="0.3" footer="0.3"/>
  <pageSetup paperSize="9" scale="4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0"/>
  <sheetViews>
    <sheetView view="pageBreakPreview" zoomScale="60" zoomScaleNormal="100" zoomScaleSheetLayoutView="60" workbookViewId="0">
      <selection activeCell="G12" sqref="G12"/>
    </sheetView>
  </sheetViews>
  <sheetFormatPr defaultColWidth="9" defaultRowHeight="15" outlineLevelCol="7"/>
  <cols>
    <col min="2" max="2" width="18.425" customWidth="1"/>
    <col min="3" max="3" width="18.5666666666667" customWidth="1"/>
    <col min="4" max="4" width="22.8583333333333" customWidth="1"/>
    <col min="5" max="5" width="15" customWidth="1"/>
    <col min="6" max="6" width="17.1416666666667" customWidth="1"/>
    <col min="7" max="7" width="25.7083333333333" customWidth="1"/>
    <col min="8" max="8" width="14" customWidth="1"/>
  </cols>
  <sheetData>
    <row r="1" spans="1:3">
      <c r="A1" t="s">
        <v>152</v>
      </c>
      <c r="C1" t="s">
        <v>153</v>
      </c>
    </row>
    <row r="2" spans="2:8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</row>
    <row r="3" ht="21" spans="3:4">
      <c r="C3" s="2" t="s">
        <v>154</v>
      </c>
      <c r="D3" t="s">
        <v>155</v>
      </c>
    </row>
    <row r="4" ht="15.75" spans="1:8">
      <c r="A4" s="3" t="s">
        <v>156</v>
      </c>
      <c r="B4" s="4" t="s">
        <v>157</v>
      </c>
      <c r="C4" s="5"/>
      <c r="D4" s="3"/>
      <c r="E4" s="3"/>
      <c r="F4" s="3"/>
      <c r="G4" s="3"/>
      <c r="H4" s="3"/>
    </row>
    <row r="5" ht="30" spans="1:8">
      <c r="A5" s="3" t="s">
        <v>158</v>
      </c>
      <c r="B5" s="6" t="s">
        <v>159</v>
      </c>
      <c r="C5" s="6" t="s">
        <v>160</v>
      </c>
      <c r="D5" s="6" t="s">
        <v>161</v>
      </c>
      <c r="E5" s="6" t="s">
        <v>162</v>
      </c>
      <c r="F5" s="6" t="s">
        <v>163</v>
      </c>
      <c r="G5" s="6" t="s">
        <v>164</v>
      </c>
      <c r="H5" s="3"/>
    </row>
    <row r="6" ht="62.25" customHeight="1" spans="1:8">
      <c r="A6" s="3" t="s">
        <v>165</v>
      </c>
      <c r="B6" s="6" t="s">
        <v>159</v>
      </c>
      <c r="C6" s="6" t="s">
        <v>166</v>
      </c>
      <c r="D6" s="6" t="s">
        <v>161</v>
      </c>
      <c r="E6" s="6" t="s">
        <v>162</v>
      </c>
      <c r="F6" s="6" t="s">
        <v>167</v>
      </c>
      <c r="G6" s="6" t="s">
        <v>168</v>
      </c>
      <c r="H6" s="3"/>
    </row>
    <row r="7" ht="30" spans="1:8">
      <c r="A7" s="3" t="s">
        <v>169</v>
      </c>
      <c r="B7" s="6" t="s">
        <v>170</v>
      </c>
      <c r="C7" s="6" t="s">
        <v>160</v>
      </c>
      <c r="D7" s="6" t="s">
        <v>171</v>
      </c>
      <c r="E7" s="6" t="s">
        <v>172</v>
      </c>
      <c r="F7" s="6" t="s">
        <v>163</v>
      </c>
      <c r="G7" s="6" t="s">
        <v>173</v>
      </c>
      <c r="H7" s="6" t="s">
        <v>167</v>
      </c>
    </row>
    <row r="8" ht="30" spans="1:8">
      <c r="A8" s="3" t="s">
        <v>174</v>
      </c>
      <c r="B8" s="6" t="s">
        <v>170</v>
      </c>
      <c r="C8" s="6" t="s">
        <v>166</v>
      </c>
      <c r="D8" s="7" t="s">
        <v>175</v>
      </c>
      <c r="E8" s="6" t="s">
        <v>172</v>
      </c>
      <c r="F8" s="6" t="s">
        <v>163</v>
      </c>
      <c r="G8" s="6" t="s">
        <v>173</v>
      </c>
      <c r="H8" s="3"/>
    </row>
    <row r="9" spans="1:8">
      <c r="A9" s="8"/>
      <c r="B9" s="9"/>
      <c r="C9" s="9"/>
      <c r="D9" s="9"/>
      <c r="E9" s="9"/>
      <c r="F9" s="9"/>
      <c r="G9" s="9"/>
      <c r="H9" s="8"/>
    </row>
    <row r="10" s="1" customFormat="1" spans="2:7">
      <c r="B10" s="10"/>
      <c r="C10" s="10"/>
      <c r="D10" s="10"/>
      <c r="E10" s="10"/>
      <c r="F10" s="10"/>
      <c r="G10" s="10"/>
    </row>
    <row r="11" s="1" customFormat="1" ht="21" spans="3:3">
      <c r="C11" s="11" t="s">
        <v>176</v>
      </c>
    </row>
    <row r="12" s="1" customFormat="1" ht="18.75" spans="1:8">
      <c r="A12" s="3" t="s">
        <v>156</v>
      </c>
      <c r="B12" s="12" t="s">
        <v>157</v>
      </c>
      <c r="C12" s="3"/>
      <c r="D12" s="3"/>
      <c r="E12" s="3"/>
      <c r="F12" s="3"/>
      <c r="G12" s="3"/>
      <c r="H12" s="3"/>
    </row>
    <row r="13" ht="30" spans="1:8">
      <c r="A13" s="3" t="s">
        <v>158</v>
      </c>
      <c r="B13" s="6" t="s">
        <v>159</v>
      </c>
      <c r="C13" s="6" t="s">
        <v>160</v>
      </c>
      <c r="D13" s="6" t="s">
        <v>177</v>
      </c>
      <c r="E13" s="6" t="s">
        <v>162</v>
      </c>
      <c r="F13" s="6" t="s">
        <v>178</v>
      </c>
      <c r="G13" s="6" t="s">
        <v>164</v>
      </c>
      <c r="H13" s="3"/>
    </row>
    <row r="14" ht="30" spans="1:8">
      <c r="A14" s="3" t="s">
        <v>165</v>
      </c>
      <c r="B14" s="6" t="s">
        <v>159</v>
      </c>
      <c r="C14" s="6" t="s">
        <v>179</v>
      </c>
      <c r="D14" s="6" t="s">
        <v>161</v>
      </c>
      <c r="E14" s="6" t="s">
        <v>162</v>
      </c>
      <c r="F14" s="6" t="s">
        <v>167</v>
      </c>
      <c r="G14" s="6" t="s">
        <v>168</v>
      </c>
      <c r="H14" s="3"/>
    </row>
    <row r="15" ht="30" spans="1:8">
      <c r="A15" s="3" t="s">
        <v>169</v>
      </c>
      <c r="B15" s="6" t="s">
        <v>170</v>
      </c>
      <c r="C15" s="6" t="s">
        <v>160</v>
      </c>
      <c r="D15" s="6" t="s">
        <v>180</v>
      </c>
      <c r="E15" s="6" t="s">
        <v>172</v>
      </c>
      <c r="F15" s="6" t="s">
        <v>163</v>
      </c>
      <c r="G15" s="6" t="s">
        <v>173</v>
      </c>
      <c r="H15" s="6" t="s">
        <v>167</v>
      </c>
    </row>
    <row r="16" ht="30" spans="1:8">
      <c r="A16" s="3" t="s">
        <v>174</v>
      </c>
      <c r="B16" s="6" t="s">
        <v>170</v>
      </c>
      <c r="C16" s="7" t="s">
        <v>181</v>
      </c>
      <c r="D16" s="6" t="s">
        <v>177</v>
      </c>
      <c r="E16" s="6" t="s">
        <v>172</v>
      </c>
      <c r="F16" s="6" t="s">
        <v>163</v>
      </c>
      <c r="G16" s="6" t="s">
        <v>173</v>
      </c>
      <c r="H16" s="7" t="s">
        <v>175</v>
      </c>
    </row>
    <row r="18" ht="30" spans="2:2">
      <c r="B18" s="7" t="s">
        <v>182</v>
      </c>
    </row>
    <row r="19" spans="2:2">
      <c r="B19" t="s">
        <v>183</v>
      </c>
    </row>
    <row r="20" spans="2:2">
      <c r="B20" t="s">
        <v>184</v>
      </c>
    </row>
  </sheetData>
  <pageMargins left="0.699305555555556" right="0.699305555555556" top="0.75" bottom="0.75" header="0.3" footer="0.3"/>
  <pageSetup paperSize="9" scale="86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3 ступень</vt:lpstr>
      <vt:lpstr>2 ступень</vt:lpstr>
      <vt:lpstr>5-6-7 ФГОС класс</vt:lpstr>
      <vt:lpstr>внеучебка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terms:created xsi:type="dcterms:W3CDTF">2014-10-30T12:22:19Z</dcterms:created>
  <dcterms:modified xsi:type="dcterms:W3CDTF">2014-10-30T12:27:58Z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1033-9.1.0.4514</vt:lpwstr>
  </property>
</Properties>
</file>